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\Data_User\DFM\Pulpit\"/>
    </mc:Choice>
  </mc:AlternateContent>
  <xr:revisionPtr revIDLastSave="0" documentId="13_ncr:1_{07FCA0AD-A1F6-4F6F-B173-A2F8E1DDEB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łącznik nr 7 " sheetId="18" r:id="rId1"/>
    <sheet name="Załącznik nr 8 " sheetId="1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18" l="1"/>
  <c r="F66" i="18" l="1"/>
  <c r="K9" i="13" l="1"/>
</calcChain>
</file>

<file path=xl/sharedStrings.xml><?xml version="1.0" encoding="utf-8"?>
<sst xmlns="http://schemas.openxmlformats.org/spreadsheetml/2006/main" count="406" uniqueCount="122">
  <si>
    <t>Zakład ubezpieczeń</t>
  </si>
  <si>
    <t>Ryzyko</t>
  </si>
  <si>
    <t>Data szkody</t>
  </si>
  <si>
    <t>Przedmiot</t>
  </si>
  <si>
    <t>Przyznane odszkodowanie</t>
  </si>
  <si>
    <t>uwagi</t>
  </si>
  <si>
    <t>PZU III Inspektorat</t>
  </si>
  <si>
    <t>OC działalność gospodarcza</t>
  </si>
  <si>
    <t>Uszkodzenie samochodu Fiat Uno GAR2960 przez pojemnik na odpady przesunięty w czasie silnych wiatrów</t>
  </si>
  <si>
    <t xml:space="preserve">odmowa - brak odp. klienta
</t>
  </si>
  <si>
    <t xml:space="preserve"> uszkodzenie samochodu WI85694 przez pojemnik na odpady przesunięty w czasie silnych wiatrów</t>
  </si>
  <si>
    <t>odmowa - brak odp. Klienta</t>
  </si>
  <si>
    <t>w wyniku wiatru pojemnik na odpady uszkodził samochód</t>
  </si>
  <si>
    <t>odmowa - bral odp. Klienta</t>
  </si>
  <si>
    <t>uszkodzenie pojazdu na terenie zakładu (dziura w drodze)</t>
  </si>
  <si>
    <t>wypłacono</t>
  </si>
  <si>
    <t>odmowa - brk odp. Klienta</t>
  </si>
  <si>
    <t>uszkodzenie pojazdu na wysypisku</t>
  </si>
  <si>
    <t>w toku - rezerwa</t>
  </si>
  <si>
    <t>przy wywozie śmieci zostało uszkodzone opirzenie daszku altany śmietnikowej</t>
  </si>
  <si>
    <t xml:space="preserve">odmowa </t>
  </si>
  <si>
    <t>uszkodzenie lampy podczas wyworzenia odpadów</t>
  </si>
  <si>
    <t>odmowa</t>
  </si>
  <si>
    <t>Uniqa (Filar) Gdańsk</t>
  </si>
  <si>
    <t>Kradzież z włamaniem i rabunek\Kradzież</t>
  </si>
  <si>
    <t xml:space="preserve"> Włamanie do kontenera i kradzież narzędzi oraz innych urządzeń</t>
  </si>
  <si>
    <t>Ogień i inne zdarzenia losowe\Inne</t>
  </si>
  <si>
    <t xml:space="preserve"> uszkodzenie hydrantu przez firmowy samochód kierowany przez pracownika</t>
  </si>
  <si>
    <t>Kradzież z włamaniem i rabunek\Inne</t>
  </si>
  <si>
    <t xml:space="preserve"> uszkodzenie bramy przez sztaplarke - Gdańsk, Jabłoniowa 55</t>
  </si>
  <si>
    <t>Kradzież z włamaniem i rabunek\Wandalizm</t>
  </si>
  <si>
    <t xml:space="preserve"> Spalenie 6 pojemników - wandalizm</t>
  </si>
  <si>
    <t xml:space="preserve"> spalenie pojemnika do selektywnej zbiórki tworzyw sztucznych- Gdańsk Ogińskiego</t>
  </si>
  <si>
    <t>Ogień i inne zdarzenia losowe\Pożar</t>
  </si>
  <si>
    <t xml:space="preserve"> Podpalenie pojemnika do odpadów</t>
  </si>
  <si>
    <t xml:space="preserve"> spalenie pojemnika do selektywnej zbiórki tworzyw sztucznych w wyniku aktu wandalizmu - Gdańsk, Chopina2</t>
  </si>
  <si>
    <t xml:space="preserve"> uszkodzenie separatora balistycznegow wyniku dostania się wiertarki do sortowanego strumienia odpadów komunalnych</t>
  </si>
  <si>
    <t>rezygnacja</t>
  </si>
  <si>
    <t xml:space="preserve"> spalenie 3 pojemników do selektywnej zbiórki odpadów- Gdańsk Łozy 9 i Straganiarska 3</t>
  </si>
  <si>
    <t xml:space="preserve">pojemniki do selektywnej zbiórki makulatury i tworzywa ul.Górki </t>
  </si>
  <si>
    <t xml:space="preserve">dwa terminale wagowe Automex Amx 406 wraz z elektroniką szlabanu wyjazdowego </t>
  </si>
  <si>
    <t xml:space="preserve">Zakład Utylizacyjny ul. Jabłoniowa 55 </t>
  </si>
  <si>
    <t>uszkodzenie zbiornika podczyszczalni ścieków - wyciek  ul. Jabłoniowa 55 uszkodzenie zbiornika</t>
  </si>
  <si>
    <t xml:space="preserve">Zakład Utylizacyjny , podpalenie trzech pojemników do selektywnej zbiórki makulatury ul. Platynowa 21, ul. Powstańców Warszawskich 66 oraz ul. Uranowa 3 </t>
  </si>
  <si>
    <t xml:space="preserve">Zakład Utylizacyjny , podpalenie pojemnika do selektywnej zbiórki makulatury ul. Sztormowa 1 </t>
  </si>
  <si>
    <t>Elektronika</t>
  </si>
  <si>
    <t>uszkodzenie nagrzewnicy w wyniku awarii prądu i oblodzenia , oraz zalanie pomieszczeć w budynku przy ul. Jabłoniowa 55 uszkodzenie nagrzewnicy w wyniku awarii prądu i oblodzenia , oraz zalanie pomieszczeć w budynku przy ul. Jabłoniowa 55</t>
  </si>
  <si>
    <t>Ogień i inne zdarzenia losowe\Zalanie</t>
  </si>
  <si>
    <t>zalanie pomieszczeń przy ul. Jabłoniowa 55 Gdańsk , zniszczenie nagrzewnicy , mebli , ścian  zalanie pomieszczeń przy ul. Jabłoniowa 55 Gdańsk , zniszczenie nagrzewnicy , mebli , ścian</t>
  </si>
  <si>
    <t>wybicie szyby bocznej w przerzucarce , oraz kradzież odtwarzacza Sony . wybicie szyby bocznej w przerzucarce , oraz kradzież  odtwarzacza Sony .</t>
  </si>
  <si>
    <t xml:space="preserve"> zniszczenie rozdzielni pompowni przerzutowej wód Potoku Kozackiego.</t>
  </si>
  <si>
    <t xml:space="preserve"> Spalenie pojemników do selektywnej zbiórki śmieci ul. Podzamcze 6 , ul. Katarzynki 9</t>
  </si>
  <si>
    <t xml:space="preserve"> włamanie do kontenera , kradzież narzędzi</t>
  </si>
  <si>
    <t xml:space="preserve"> Spalenie pojemnika do selektywnej zbiórki śmieci ul. Ciołkowskiego 3</t>
  </si>
  <si>
    <t xml:space="preserve"> spalenie dwóch pojemników do selektywnej zbiórki ul. Bohomolca 2 i ul. Baczyńskiego 12</t>
  </si>
  <si>
    <t xml:space="preserve"> spalenie dwóch pojemników do selektywnej zbiórki ul. Kościuszki 103</t>
  </si>
  <si>
    <t>SUMA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</si>
  <si>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</si>
  <si>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</si>
  <si>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</si>
  <si>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</si>
  <si>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</si>
  <si>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</si>
  <si>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</si>
  <si>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</si>
  <si>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</si>
  <si>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</si>
  <si>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</si>
  <si>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</si>
  <si>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</si>
  <si>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</si>
  <si>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</si>
  <si>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</si>
  <si>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</si>
  <si>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</si>
  <si>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</si>
  <si>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</si>
  <si>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</si>
  <si>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</si>
  <si>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</si>
  <si>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</si>
  <si>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</si>
  <si>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mienie od wszystkich ryzyk</t>
  </si>
  <si>
    <t xml:space="preserve">Zerwanie części połaci dachowej budynku"starej elektrowni"w wyniku wichury </t>
  </si>
  <si>
    <t>Spalenie pojemnika do selektywnej zbiórki tworzyw sztucznych - Gdańsk, Drzewieckiego 2</t>
  </si>
  <si>
    <t>Spalenie 5 pojemników do selektywnej zbiórki _x000D_
Gdańsk-Grażyny 10_x000D_
Gdańsk, Mściwoja 61</t>
  </si>
  <si>
    <t>Spalenie 2 pojemników do selektywnej zbiórki - Gdańsk.Nałkowskiej 5</t>
  </si>
  <si>
    <t xml:space="preserve"> Uszkodzenie konstrukcji rurociągu kompostowni przez sam. cieżarowy Zakł. Utylizacyjnego - Gdańsk Jabłoniowa 55</t>
  </si>
  <si>
    <t>Uszkodzenie ogrodzenia (5 przęsęł ogrodzeniowych) przez nieznanego sprawcę- Gdańsk, Jabłoniowa 55</t>
  </si>
  <si>
    <t xml:space="preserve"> Uszkodzenie bramy hali sortowni, instalacji sanitarnej i elektrycznej przez pojazd własny Klienta- Gdańsk Jabłoniowa 55</t>
  </si>
  <si>
    <t>Uszkodzenie bramy budynku sortowni przez ładowarkę należącą do Zakładu Utylizacyjnego</t>
  </si>
  <si>
    <t xml:space="preserve">Uszkodzenie ogrodzenia zewnetrznego przez niezidentyfikowanego sprawcę </t>
  </si>
  <si>
    <t>Generali TU SA</t>
  </si>
  <si>
    <t>Uszkodzenie ogrodzenia</t>
  </si>
  <si>
    <t>Pożar na placu kompostowym prawdopodobną przyczyną powstania szkody było nieumyślne zaprószenie ognia</t>
  </si>
  <si>
    <t>Dla ryzyk ogniowych zastosowanie ma franszyza redukcyjna w wysokości 100.000 zł</t>
  </si>
  <si>
    <t>Zalanie w budynku socjalnym na skutek awarii nagrzewnicy</t>
  </si>
  <si>
    <t xml:space="preserve"> </t>
  </si>
  <si>
    <t xml:space="preserve">ubezpieczenie maszyn od uszkodzeń </t>
  </si>
  <si>
    <t>Pożar silnika kompaktora BC772RB prawdopodobnie w wyniku zwarcia instalacji
elektrycznej</t>
  </si>
  <si>
    <t>Uszkodzenie wózka widłowego Hyster H2.5FT w
wyniku pożaru</t>
  </si>
  <si>
    <t>Spalenie trzech pojemników do selektywnej zbiórki makulatury w Gdańsku,
najprawdopodobniej na skutek aktu wandalizmu.</t>
  </si>
  <si>
    <t>Wartość</t>
  </si>
  <si>
    <t>rezygnacja z roszczeń</t>
  </si>
  <si>
    <t>Spalenie ośmiu pojemników do selektywnej zbiórki odpadów w Gdańsku, prawdopodobnie na skutek aktu wandalizmu</t>
  </si>
  <si>
    <t>Spalenie dwóch pojemników do selektywnej zbiórki odpadów</t>
  </si>
  <si>
    <t>Uszkodzenie ściany budynku sortowni</t>
  </si>
  <si>
    <t>Spalenie trzech pojemników do selektywnej zbiórki odpadów</t>
  </si>
  <si>
    <t>Spalenie pojemników do selektywnej zbiórki odpadów</t>
  </si>
  <si>
    <t>Uszkodzenie bramy kompostowej</t>
  </si>
  <si>
    <t>Uszkodzenie urządzeń podczyszczalni ścieków na skutek zamarznięcia cieczy wewnątrz instalacji, spowodowanej awaria ogrzewania</t>
  </si>
  <si>
    <t>InterRisk SA VIG</t>
  </si>
  <si>
    <t>Zalanie na skutek deszczu nawalnego</t>
  </si>
  <si>
    <t>Uszkodzenie bramy i ściany sortowni w wyniku nieuwagi pracownika</t>
  </si>
  <si>
    <t>OC</t>
  </si>
  <si>
    <t>Uniqa TU SA</t>
  </si>
  <si>
    <t>wypłacona</t>
  </si>
  <si>
    <t>AC</t>
  </si>
  <si>
    <t>Compensa TU SA</t>
  </si>
  <si>
    <t>Załącznik nr 7 do OPZ 
Zestawienie szkód w majątku i kumunikacji w latach 2010-2018</t>
  </si>
  <si>
    <t>wypłacona, rezerwa 129 zł</t>
  </si>
  <si>
    <t>Pożar przerzucarki marki Backhus i mienia otaczającego, szkoda częściowa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</si>
</sst>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3" fillId="0" borderId="1" xfId="0" applyFont="1" applyBorder="1"/>
    <xf numFmtId="7" fontId="3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4" fillId="0" borderId="0" xfId="0" applyNumberFormat="1" applyFont="1"/>
    <xf numFmtId="164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106"/>
  <sheetViews>
    <sheetView tabSelected="1" topLeftCell="A49" zoomScale="75" zoomScaleNormal="75" workbookViewId="0">
      <selection activeCell="E86" sqref="E86"/>
    </sheetView>
  </sheetViews>
  <sheetFormatPr defaultRowHeight="14.25"/>
  <cols>
    <col min="1" max="1" width="3.125" style="2" customWidth="1"/>
    <col min="2" max="2" width="18" style="2" customWidth="1"/>
    <col min="3" max="3" width="37.5" style="2" customWidth="1"/>
    <col min="4" max="4" width="10.875" style="2" customWidth="1"/>
    <col min="5" max="5" width="70.625" style="2" customWidth="1"/>
    <col min="6" max="6" width="15.75" style="2" customWidth="1"/>
    <col min="7" max="7" width="57.75" style="2" customWidth="1"/>
    <col min="8" max="8" width="15.125" style="2" customWidth="1"/>
    <col min="9" max="9" width="10.125" style="39" bestFit="1" customWidth="1"/>
    <col min="10" max="10" width="9" style="2"/>
    <col min="11" max="11" width="11.625" style="2" customWidth="1"/>
    <col min="12" max="256" width="9" style="2"/>
    <col min="257" max="257" width="3.125" style="2" customWidth="1"/>
    <col min="258" max="258" width="18" style="2" customWidth="1"/>
    <col min="259" max="259" width="37.5" style="2" customWidth="1"/>
    <col min="260" max="260" width="10.875" style="2" customWidth="1"/>
    <col min="261" max="261" width="70.625" style="2" customWidth="1"/>
    <col min="262" max="262" width="15.75" style="2" customWidth="1"/>
    <col min="263" max="263" width="18.25" style="2" customWidth="1"/>
    <col min="264" max="512" width="9" style="2"/>
    <col min="513" max="513" width="3.125" style="2" customWidth="1"/>
    <col min="514" max="514" width="18" style="2" customWidth="1"/>
    <col min="515" max="515" width="37.5" style="2" customWidth="1"/>
    <col min="516" max="516" width="10.875" style="2" customWidth="1"/>
    <col min="517" max="517" width="70.625" style="2" customWidth="1"/>
    <col min="518" max="518" width="15.75" style="2" customWidth="1"/>
    <col min="519" max="519" width="18.25" style="2" customWidth="1"/>
    <col min="520" max="768" width="9" style="2"/>
    <col min="769" max="769" width="3.125" style="2" customWidth="1"/>
    <col min="770" max="770" width="18" style="2" customWidth="1"/>
    <col min="771" max="771" width="37.5" style="2" customWidth="1"/>
    <col min="772" max="772" width="10.875" style="2" customWidth="1"/>
    <col min="773" max="773" width="70.625" style="2" customWidth="1"/>
    <col min="774" max="774" width="15.75" style="2" customWidth="1"/>
    <col min="775" max="775" width="18.25" style="2" customWidth="1"/>
    <col min="776" max="1024" width="9" style="2"/>
    <col min="1025" max="1025" width="3.125" style="2" customWidth="1"/>
    <col min="1026" max="1026" width="18" style="2" customWidth="1"/>
    <col min="1027" max="1027" width="37.5" style="2" customWidth="1"/>
    <col min="1028" max="1028" width="10.875" style="2" customWidth="1"/>
    <col min="1029" max="1029" width="70.625" style="2" customWidth="1"/>
    <col min="1030" max="1030" width="15.75" style="2" customWidth="1"/>
    <col min="1031" max="1031" width="18.25" style="2" customWidth="1"/>
    <col min="1032" max="1280" width="9" style="2"/>
    <col min="1281" max="1281" width="3.125" style="2" customWidth="1"/>
    <col min="1282" max="1282" width="18" style="2" customWidth="1"/>
    <col min="1283" max="1283" width="37.5" style="2" customWidth="1"/>
    <col min="1284" max="1284" width="10.875" style="2" customWidth="1"/>
    <col min="1285" max="1285" width="70.625" style="2" customWidth="1"/>
    <col min="1286" max="1286" width="15.75" style="2" customWidth="1"/>
    <col min="1287" max="1287" width="18.25" style="2" customWidth="1"/>
    <col min="1288" max="1536" width="9" style="2"/>
    <col min="1537" max="1537" width="3.125" style="2" customWidth="1"/>
    <col min="1538" max="1538" width="18" style="2" customWidth="1"/>
    <col min="1539" max="1539" width="37.5" style="2" customWidth="1"/>
    <col min="1540" max="1540" width="10.875" style="2" customWidth="1"/>
    <col min="1541" max="1541" width="70.625" style="2" customWidth="1"/>
    <col min="1542" max="1542" width="15.75" style="2" customWidth="1"/>
    <col min="1543" max="1543" width="18.25" style="2" customWidth="1"/>
    <col min="1544" max="1792" width="9" style="2"/>
    <col min="1793" max="1793" width="3.125" style="2" customWidth="1"/>
    <col min="1794" max="1794" width="18" style="2" customWidth="1"/>
    <col min="1795" max="1795" width="37.5" style="2" customWidth="1"/>
    <col min="1796" max="1796" width="10.875" style="2" customWidth="1"/>
    <col min="1797" max="1797" width="70.625" style="2" customWidth="1"/>
    <col min="1798" max="1798" width="15.75" style="2" customWidth="1"/>
    <col min="1799" max="1799" width="18.25" style="2" customWidth="1"/>
    <col min="1800" max="2048" width="9" style="2"/>
    <col min="2049" max="2049" width="3.125" style="2" customWidth="1"/>
    <col min="2050" max="2050" width="18" style="2" customWidth="1"/>
    <col min="2051" max="2051" width="37.5" style="2" customWidth="1"/>
    <col min="2052" max="2052" width="10.875" style="2" customWidth="1"/>
    <col min="2053" max="2053" width="70.625" style="2" customWidth="1"/>
    <col min="2054" max="2054" width="15.75" style="2" customWidth="1"/>
    <col min="2055" max="2055" width="18.25" style="2" customWidth="1"/>
    <col min="2056" max="2304" width="9" style="2"/>
    <col min="2305" max="2305" width="3.125" style="2" customWidth="1"/>
    <col min="2306" max="2306" width="18" style="2" customWidth="1"/>
    <col min="2307" max="2307" width="37.5" style="2" customWidth="1"/>
    <col min="2308" max="2308" width="10.875" style="2" customWidth="1"/>
    <col min="2309" max="2309" width="70.625" style="2" customWidth="1"/>
    <col min="2310" max="2310" width="15.75" style="2" customWidth="1"/>
    <col min="2311" max="2311" width="18.25" style="2" customWidth="1"/>
    <col min="2312" max="2560" width="9" style="2"/>
    <col min="2561" max="2561" width="3.125" style="2" customWidth="1"/>
    <col min="2562" max="2562" width="18" style="2" customWidth="1"/>
    <col min="2563" max="2563" width="37.5" style="2" customWidth="1"/>
    <col min="2564" max="2564" width="10.875" style="2" customWidth="1"/>
    <col min="2565" max="2565" width="70.625" style="2" customWidth="1"/>
    <col min="2566" max="2566" width="15.75" style="2" customWidth="1"/>
    <col min="2567" max="2567" width="18.25" style="2" customWidth="1"/>
    <col min="2568" max="2816" width="9" style="2"/>
    <col min="2817" max="2817" width="3.125" style="2" customWidth="1"/>
    <col min="2818" max="2818" width="18" style="2" customWidth="1"/>
    <col min="2819" max="2819" width="37.5" style="2" customWidth="1"/>
    <col min="2820" max="2820" width="10.875" style="2" customWidth="1"/>
    <col min="2821" max="2821" width="70.625" style="2" customWidth="1"/>
    <col min="2822" max="2822" width="15.75" style="2" customWidth="1"/>
    <col min="2823" max="2823" width="18.25" style="2" customWidth="1"/>
    <col min="2824" max="3072" width="9" style="2"/>
    <col min="3073" max="3073" width="3.125" style="2" customWidth="1"/>
    <col min="3074" max="3074" width="18" style="2" customWidth="1"/>
    <col min="3075" max="3075" width="37.5" style="2" customWidth="1"/>
    <col min="3076" max="3076" width="10.875" style="2" customWidth="1"/>
    <col min="3077" max="3077" width="70.625" style="2" customWidth="1"/>
    <col min="3078" max="3078" width="15.75" style="2" customWidth="1"/>
    <col min="3079" max="3079" width="18.25" style="2" customWidth="1"/>
    <col min="3080" max="3328" width="9" style="2"/>
    <col min="3329" max="3329" width="3.125" style="2" customWidth="1"/>
    <col min="3330" max="3330" width="18" style="2" customWidth="1"/>
    <col min="3331" max="3331" width="37.5" style="2" customWidth="1"/>
    <col min="3332" max="3332" width="10.875" style="2" customWidth="1"/>
    <col min="3333" max="3333" width="70.625" style="2" customWidth="1"/>
    <col min="3334" max="3334" width="15.75" style="2" customWidth="1"/>
    <col min="3335" max="3335" width="18.25" style="2" customWidth="1"/>
    <col min="3336" max="3584" width="9" style="2"/>
    <col min="3585" max="3585" width="3.125" style="2" customWidth="1"/>
    <col min="3586" max="3586" width="18" style="2" customWidth="1"/>
    <col min="3587" max="3587" width="37.5" style="2" customWidth="1"/>
    <col min="3588" max="3588" width="10.875" style="2" customWidth="1"/>
    <col min="3589" max="3589" width="70.625" style="2" customWidth="1"/>
    <col min="3590" max="3590" width="15.75" style="2" customWidth="1"/>
    <col min="3591" max="3591" width="18.25" style="2" customWidth="1"/>
    <col min="3592" max="3840" width="9" style="2"/>
    <col min="3841" max="3841" width="3.125" style="2" customWidth="1"/>
    <col min="3842" max="3842" width="18" style="2" customWidth="1"/>
    <col min="3843" max="3843" width="37.5" style="2" customWidth="1"/>
    <col min="3844" max="3844" width="10.875" style="2" customWidth="1"/>
    <col min="3845" max="3845" width="70.625" style="2" customWidth="1"/>
    <col min="3846" max="3846" width="15.75" style="2" customWidth="1"/>
    <col min="3847" max="3847" width="18.25" style="2" customWidth="1"/>
    <col min="3848" max="4096" width="9" style="2"/>
    <col min="4097" max="4097" width="3.125" style="2" customWidth="1"/>
    <col min="4098" max="4098" width="18" style="2" customWidth="1"/>
    <col min="4099" max="4099" width="37.5" style="2" customWidth="1"/>
    <col min="4100" max="4100" width="10.875" style="2" customWidth="1"/>
    <col min="4101" max="4101" width="70.625" style="2" customWidth="1"/>
    <col min="4102" max="4102" width="15.75" style="2" customWidth="1"/>
    <col min="4103" max="4103" width="18.25" style="2" customWidth="1"/>
    <col min="4104" max="4352" width="9" style="2"/>
    <col min="4353" max="4353" width="3.125" style="2" customWidth="1"/>
    <col min="4354" max="4354" width="18" style="2" customWidth="1"/>
    <col min="4355" max="4355" width="37.5" style="2" customWidth="1"/>
    <col min="4356" max="4356" width="10.875" style="2" customWidth="1"/>
    <col min="4357" max="4357" width="70.625" style="2" customWidth="1"/>
    <col min="4358" max="4358" width="15.75" style="2" customWidth="1"/>
    <col min="4359" max="4359" width="18.25" style="2" customWidth="1"/>
    <col min="4360" max="4608" width="9" style="2"/>
    <col min="4609" max="4609" width="3.125" style="2" customWidth="1"/>
    <col min="4610" max="4610" width="18" style="2" customWidth="1"/>
    <col min="4611" max="4611" width="37.5" style="2" customWidth="1"/>
    <col min="4612" max="4612" width="10.875" style="2" customWidth="1"/>
    <col min="4613" max="4613" width="70.625" style="2" customWidth="1"/>
    <col min="4614" max="4614" width="15.75" style="2" customWidth="1"/>
    <col min="4615" max="4615" width="18.25" style="2" customWidth="1"/>
    <col min="4616" max="4864" width="9" style="2"/>
    <col min="4865" max="4865" width="3.125" style="2" customWidth="1"/>
    <col min="4866" max="4866" width="18" style="2" customWidth="1"/>
    <col min="4867" max="4867" width="37.5" style="2" customWidth="1"/>
    <col min="4868" max="4868" width="10.875" style="2" customWidth="1"/>
    <col min="4869" max="4869" width="70.625" style="2" customWidth="1"/>
    <col min="4870" max="4870" width="15.75" style="2" customWidth="1"/>
    <col min="4871" max="4871" width="18.25" style="2" customWidth="1"/>
    <col min="4872" max="5120" width="9" style="2"/>
    <col min="5121" max="5121" width="3.125" style="2" customWidth="1"/>
    <col min="5122" max="5122" width="18" style="2" customWidth="1"/>
    <col min="5123" max="5123" width="37.5" style="2" customWidth="1"/>
    <col min="5124" max="5124" width="10.875" style="2" customWidth="1"/>
    <col min="5125" max="5125" width="70.625" style="2" customWidth="1"/>
    <col min="5126" max="5126" width="15.75" style="2" customWidth="1"/>
    <col min="5127" max="5127" width="18.25" style="2" customWidth="1"/>
    <col min="5128" max="5376" width="9" style="2"/>
    <col min="5377" max="5377" width="3.125" style="2" customWidth="1"/>
    <col min="5378" max="5378" width="18" style="2" customWidth="1"/>
    <col min="5379" max="5379" width="37.5" style="2" customWidth="1"/>
    <col min="5380" max="5380" width="10.875" style="2" customWidth="1"/>
    <col min="5381" max="5381" width="70.625" style="2" customWidth="1"/>
    <col min="5382" max="5382" width="15.75" style="2" customWidth="1"/>
    <col min="5383" max="5383" width="18.25" style="2" customWidth="1"/>
    <col min="5384" max="5632" width="9" style="2"/>
    <col min="5633" max="5633" width="3.125" style="2" customWidth="1"/>
    <col min="5634" max="5634" width="18" style="2" customWidth="1"/>
    <col min="5635" max="5635" width="37.5" style="2" customWidth="1"/>
    <col min="5636" max="5636" width="10.875" style="2" customWidth="1"/>
    <col min="5637" max="5637" width="70.625" style="2" customWidth="1"/>
    <col min="5638" max="5638" width="15.75" style="2" customWidth="1"/>
    <col min="5639" max="5639" width="18.25" style="2" customWidth="1"/>
    <col min="5640" max="5888" width="9" style="2"/>
    <col min="5889" max="5889" width="3.125" style="2" customWidth="1"/>
    <col min="5890" max="5890" width="18" style="2" customWidth="1"/>
    <col min="5891" max="5891" width="37.5" style="2" customWidth="1"/>
    <col min="5892" max="5892" width="10.875" style="2" customWidth="1"/>
    <col min="5893" max="5893" width="70.625" style="2" customWidth="1"/>
    <col min="5894" max="5894" width="15.75" style="2" customWidth="1"/>
    <col min="5895" max="5895" width="18.25" style="2" customWidth="1"/>
    <col min="5896" max="6144" width="9" style="2"/>
    <col min="6145" max="6145" width="3.125" style="2" customWidth="1"/>
    <col min="6146" max="6146" width="18" style="2" customWidth="1"/>
    <col min="6147" max="6147" width="37.5" style="2" customWidth="1"/>
    <col min="6148" max="6148" width="10.875" style="2" customWidth="1"/>
    <col min="6149" max="6149" width="70.625" style="2" customWidth="1"/>
    <col min="6150" max="6150" width="15.75" style="2" customWidth="1"/>
    <col min="6151" max="6151" width="18.25" style="2" customWidth="1"/>
    <col min="6152" max="6400" width="9" style="2"/>
    <col min="6401" max="6401" width="3.125" style="2" customWidth="1"/>
    <col min="6402" max="6402" width="18" style="2" customWidth="1"/>
    <col min="6403" max="6403" width="37.5" style="2" customWidth="1"/>
    <col min="6404" max="6404" width="10.875" style="2" customWidth="1"/>
    <col min="6405" max="6405" width="70.625" style="2" customWidth="1"/>
    <col min="6406" max="6406" width="15.75" style="2" customWidth="1"/>
    <col min="6407" max="6407" width="18.25" style="2" customWidth="1"/>
    <col min="6408" max="6656" width="9" style="2"/>
    <col min="6657" max="6657" width="3.125" style="2" customWidth="1"/>
    <col min="6658" max="6658" width="18" style="2" customWidth="1"/>
    <col min="6659" max="6659" width="37.5" style="2" customWidth="1"/>
    <col min="6660" max="6660" width="10.875" style="2" customWidth="1"/>
    <col min="6661" max="6661" width="70.625" style="2" customWidth="1"/>
    <col min="6662" max="6662" width="15.75" style="2" customWidth="1"/>
    <col min="6663" max="6663" width="18.25" style="2" customWidth="1"/>
    <col min="6664" max="6912" width="9" style="2"/>
    <col min="6913" max="6913" width="3.125" style="2" customWidth="1"/>
    <col min="6914" max="6914" width="18" style="2" customWidth="1"/>
    <col min="6915" max="6915" width="37.5" style="2" customWidth="1"/>
    <col min="6916" max="6916" width="10.875" style="2" customWidth="1"/>
    <col min="6917" max="6917" width="70.625" style="2" customWidth="1"/>
    <col min="6918" max="6918" width="15.75" style="2" customWidth="1"/>
    <col min="6919" max="6919" width="18.25" style="2" customWidth="1"/>
    <col min="6920" max="7168" width="9" style="2"/>
    <col min="7169" max="7169" width="3.125" style="2" customWidth="1"/>
    <col min="7170" max="7170" width="18" style="2" customWidth="1"/>
    <col min="7171" max="7171" width="37.5" style="2" customWidth="1"/>
    <col min="7172" max="7172" width="10.875" style="2" customWidth="1"/>
    <col min="7173" max="7173" width="70.625" style="2" customWidth="1"/>
    <col min="7174" max="7174" width="15.75" style="2" customWidth="1"/>
    <col min="7175" max="7175" width="18.25" style="2" customWidth="1"/>
    <col min="7176" max="7424" width="9" style="2"/>
    <col min="7425" max="7425" width="3.125" style="2" customWidth="1"/>
    <col min="7426" max="7426" width="18" style="2" customWidth="1"/>
    <col min="7427" max="7427" width="37.5" style="2" customWidth="1"/>
    <col min="7428" max="7428" width="10.875" style="2" customWidth="1"/>
    <col min="7429" max="7429" width="70.625" style="2" customWidth="1"/>
    <col min="7430" max="7430" width="15.75" style="2" customWidth="1"/>
    <col min="7431" max="7431" width="18.25" style="2" customWidth="1"/>
    <col min="7432" max="7680" width="9" style="2"/>
    <col min="7681" max="7681" width="3.125" style="2" customWidth="1"/>
    <col min="7682" max="7682" width="18" style="2" customWidth="1"/>
    <col min="7683" max="7683" width="37.5" style="2" customWidth="1"/>
    <col min="7684" max="7684" width="10.875" style="2" customWidth="1"/>
    <col min="7685" max="7685" width="70.625" style="2" customWidth="1"/>
    <col min="7686" max="7686" width="15.75" style="2" customWidth="1"/>
    <col min="7687" max="7687" width="18.25" style="2" customWidth="1"/>
    <col min="7688" max="7936" width="9" style="2"/>
    <col min="7937" max="7937" width="3.125" style="2" customWidth="1"/>
    <col min="7938" max="7938" width="18" style="2" customWidth="1"/>
    <col min="7939" max="7939" width="37.5" style="2" customWidth="1"/>
    <col min="7940" max="7940" width="10.875" style="2" customWidth="1"/>
    <col min="7941" max="7941" width="70.625" style="2" customWidth="1"/>
    <col min="7942" max="7942" width="15.75" style="2" customWidth="1"/>
    <col min="7943" max="7943" width="18.25" style="2" customWidth="1"/>
    <col min="7944" max="8192" width="9" style="2"/>
    <col min="8193" max="8193" width="3.125" style="2" customWidth="1"/>
    <col min="8194" max="8194" width="18" style="2" customWidth="1"/>
    <col min="8195" max="8195" width="37.5" style="2" customWidth="1"/>
    <col min="8196" max="8196" width="10.875" style="2" customWidth="1"/>
    <col min="8197" max="8197" width="70.625" style="2" customWidth="1"/>
    <col min="8198" max="8198" width="15.75" style="2" customWidth="1"/>
    <col min="8199" max="8199" width="18.25" style="2" customWidth="1"/>
    <col min="8200" max="8448" width="9" style="2"/>
    <col min="8449" max="8449" width="3.125" style="2" customWidth="1"/>
    <col min="8450" max="8450" width="18" style="2" customWidth="1"/>
    <col min="8451" max="8451" width="37.5" style="2" customWidth="1"/>
    <col min="8452" max="8452" width="10.875" style="2" customWidth="1"/>
    <col min="8453" max="8453" width="70.625" style="2" customWidth="1"/>
    <col min="8454" max="8454" width="15.75" style="2" customWidth="1"/>
    <col min="8455" max="8455" width="18.25" style="2" customWidth="1"/>
    <col min="8456" max="8704" width="9" style="2"/>
    <col min="8705" max="8705" width="3.125" style="2" customWidth="1"/>
    <col min="8706" max="8706" width="18" style="2" customWidth="1"/>
    <col min="8707" max="8707" width="37.5" style="2" customWidth="1"/>
    <col min="8708" max="8708" width="10.875" style="2" customWidth="1"/>
    <col min="8709" max="8709" width="70.625" style="2" customWidth="1"/>
    <col min="8710" max="8710" width="15.75" style="2" customWidth="1"/>
    <col min="8711" max="8711" width="18.25" style="2" customWidth="1"/>
    <col min="8712" max="8960" width="9" style="2"/>
    <col min="8961" max="8961" width="3.125" style="2" customWidth="1"/>
    <col min="8962" max="8962" width="18" style="2" customWidth="1"/>
    <col min="8963" max="8963" width="37.5" style="2" customWidth="1"/>
    <col min="8964" max="8964" width="10.875" style="2" customWidth="1"/>
    <col min="8965" max="8965" width="70.625" style="2" customWidth="1"/>
    <col min="8966" max="8966" width="15.75" style="2" customWidth="1"/>
    <col min="8967" max="8967" width="18.25" style="2" customWidth="1"/>
    <col min="8968" max="9216" width="9" style="2"/>
    <col min="9217" max="9217" width="3.125" style="2" customWidth="1"/>
    <col min="9218" max="9218" width="18" style="2" customWidth="1"/>
    <col min="9219" max="9219" width="37.5" style="2" customWidth="1"/>
    <col min="9220" max="9220" width="10.875" style="2" customWidth="1"/>
    <col min="9221" max="9221" width="70.625" style="2" customWidth="1"/>
    <col min="9222" max="9222" width="15.75" style="2" customWidth="1"/>
    <col min="9223" max="9223" width="18.25" style="2" customWidth="1"/>
    <col min="9224" max="9472" width="9" style="2"/>
    <col min="9473" max="9473" width="3.125" style="2" customWidth="1"/>
    <col min="9474" max="9474" width="18" style="2" customWidth="1"/>
    <col min="9475" max="9475" width="37.5" style="2" customWidth="1"/>
    <col min="9476" max="9476" width="10.875" style="2" customWidth="1"/>
    <col min="9477" max="9477" width="70.625" style="2" customWidth="1"/>
    <col min="9478" max="9478" width="15.75" style="2" customWidth="1"/>
    <col min="9479" max="9479" width="18.25" style="2" customWidth="1"/>
    <col min="9480" max="9728" width="9" style="2"/>
    <col min="9729" max="9729" width="3.125" style="2" customWidth="1"/>
    <col min="9730" max="9730" width="18" style="2" customWidth="1"/>
    <col min="9731" max="9731" width="37.5" style="2" customWidth="1"/>
    <col min="9732" max="9732" width="10.875" style="2" customWidth="1"/>
    <col min="9733" max="9733" width="70.625" style="2" customWidth="1"/>
    <col min="9734" max="9734" width="15.75" style="2" customWidth="1"/>
    <col min="9735" max="9735" width="18.25" style="2" customWidth="1"/>
    <col min="9736" max="9984" width="9" style="2"/>
    <col min="9985" max="9985" width="3.125" style="2" customWidth="1"/>
    <col min="9986" max="9986" width="18" style="2" customWidth="1"/>
    <col min="9987" max="9987" width="37.5" style="2" customWidth="1"/>
    <col min="9988" max="9988" width="10.875" style="2" customWidth="1"/>
    <col min="9989" max="9989" width="70.625" style="2" customWidth="1"/>
    <col min="9990" max="9990" width="15.75" style="2" customWidth="1"/>
    <col min="9991" max="9991" width="18.25" style="2" customWidth="1"/>
    <col min="9992" max="10240" width="9" style="2"/>
    <col min="10241" max="10241" width="3.125" style="2" customWidth="1"/>
    <col min="10242" max="10242" width="18" style="2" customWidth="1"/>
    <col min="10243" max="10243" width="37.5" style="2" customWidth="1"/>
    <col min="10244" max="10244" width="10.875" style="2" customWidth="1"/>
    <col min="10245" max="10245" width="70.625" style="2" customWidth="1"/>
    <col min="10246" max="10246" width="15.75" style="2" customWidth="1"/>
    <col min="10247" max="10247" width="18.25" style="2" customWidth="1"/>
    <col min="10248" max="10496" width="9" style="2"/>
    <col min="10497" max="10497" width="3.125" style="2" customWidth="1"/>
    <col min="10498" max="10498" width="18" style="2" customWidth="1"/>
    <col min="10499" max="10499" width="37.5" style="2" customWidth="1"/>
    <col min="10500" max="10500" width="10.875" style="2" customWidth="1"/>
    <col min="10501" max="10501" width="70.625" style="2" customWidth="1"/>
    <col min="10502" max="10502" width="15.75" style="2" customWidth="1"/>
    <col min="10503" max="10503" width="18.25" style="2" customWidth="1"/>
    <col min="10504" max="10752" width="9" style="2"/>
    <col min="10753" max="10753" width="3.125" style="2" customWidth="1"/>
    <col min="10754" max="10754" width="18" style="2" customWidth="1"/>
    <col min="10755" max="10755" width="37.5" style="2" customWidth="1"/>
    <col min="10756" max="10756" width="10.875" style="2" customWidth="1"/>
    <col min="10757" max="10757" width="70.625" style="2" customWidth="1"/>
    <col min="10758" max="10758" width="15.75" style="2" customWidth="1"/>
    <col min="10759" max="10759" width="18.25" style="2" customWidth="1"/>
    <col min="10760" max="11008" width="9" style="2"/>
    <col min="11009" max="11009" width="3.125" style="2" customWidth="1"/>
    <col min="11010" max="11010" width="18" style="2" customWidth="1"/>
    <col min="11011" max="11011" width="37.5" style="2" customWidth="1"/>
    <col min="11012" max="11012" width="10.875" style="2" customWidth="1"/>
    <col min="11013" max="11013" width="70.625" style="2" customWidth="1"/>
    <col min="11014" max="11014" width="15.75" style="2" customWidth="1"/>
    <col min="11015" max="11015" width="18.25" style="2" customWidth="1"/>
    <col min="11016" max="11264" width="9" style="2"/>
    <col min="11265" max="11265" width="3.125" style="2" customWidth="1"/>
    <col min="11266" max="11266" width="18" style="2" customWidth="1"/>
    <col min="11267" max="11267" width="37.5" style="2" customWidth="1"/>
    <col min="11268" max="11268" width="10.875" style="2" customWidth="1"/>
    <col min="11269" max="11269" width="70.625" style="2" customWidth="1"/>
    <col min="11270" max="11270" width="15.75" style="2" customWidth="1"/>
    <col min="11271" max="11271" width="18.25" style="2" customWidth="1"/>
    <col min="11272" max="11520" width="9" style="2"/>
    <col min="11521" max="11521" width="3.125" style="2" customWidth="1"/>
    <col min="11522" max="11522" width="18" style="2" customWidth="1"/>
    <col min="11523" max="11523" width="37.5" style="2" customWidth="1"/>
    <col min="11524" max="11524" width="10.875" style="2" customWidth="1"/>
    <col min="11525" max="11525" width="70.625" style="2" customWidth="1"/>
    <col min="11526" max="11526" width="15.75" style="2" customWidth="1"/>
    <col min="11527" max="11527" width="18.25" style="2" customWidth="1"/>
    <col min="11528" max="11776" width="9" style="2"/>
    <col min="11777" max="11777" width="3.125" style="2" customWidth="1"/>
    <col min="11778" max="11778" width="18" style="2" customWidth="1"/>
    <col min="11779" max="11779" width="37.5" style="2" customWidth="1"/>
    <col min="11780" max="11780" width="10.875" style="2" customWidth="1"/>
    <col min="11781" max="11781" width="70.625" style="2" customWidth="1"/>
    <col min="11782" max="11782" width="15.75" style="2" customWidth="1"/>
    <col min="11783" max="11783" width="18.25" style="2" customWidth="1"/>
    <col min="11784" max="12032" width="9" style="2"/>
    <col min="12033" max="12033" width="3.125" style="2" customWidth="1"/>
    <col min="12034" max="12034" width="18" style="2" customWidth="1"/>
    <col min="12035" max="12035" width="37.5" style="2" customWidth="1"/>
    <col min="12036" max="12036" width="10.875" style="2" customWidth="1"/>
    <col min="12037" max="12037" width="70.625" style="2" customWidth="1"/>
    <col min="12038" max="12038" width="15.75" style="2" customWidth="1"/>
    <col min="12039" max="12039" width="18.25" style="2" customWidth="1"/>
    <col min="12040" max="12288" width="9" style="2"/>
    <col min="12289" max="12289" width="3.125" style="2" customWidth="1"/>
    <col min="12290" max="12290" width="18" style="2" customWidth="1"/>
    <col min="12291" max="12291" width="37.5" style="2" customWidth="1"/>
    <col min="12292" max="12292" width="10.875" style="2" customWidth="1"/>
    <col min="12293" max="12293" width="70.625" style="2" customWidth="1"/>
    <col min="12294" max="12294" width="15.75" style="2" customWidth="1"/>
    <col min="12295" max="12295" width="18.25" style="2" customWidth="1"/>
    <col min="12296" max="12544" width="9" style="2"/>
    <col min="12545" max="12545" width="3.125" style="2" customWidth="1"/>
    <col min="12546" max="12546" width="18" style="2" customWidth="1"/>
    <col min="12547" max="12547" width="37.5" style="2" customWidth="1"/>
    <col min="12548" max="12548" width="10.875" style="2" customWidth="1"/>
    <col min="12549" max="12549" width="70.625" style="2" customWidth="1"/>
    <col min="12550" max="12550" width="15.75" style="2" customWidth="1"/>
    <col min="12551" max="12551" width="18.25" style="2" customWidth="1"/>
    <col min="12552" max="12800" width="9" style="2"/>
    <col min="12801" max="12801" width="3.125" style="2" customWidth="1"/>
    <col min="12802" max="12802" width="18" style="2" customWidth="1"/>
    <col min="12803" max="12803" width="37.5" style="2" customWidth="1"/>
    <col min="12804" max="12804" width="10.875" style="2" customWidth="1"/>
    <col min="12805" max="12805" width="70.625" style="2" customWidth="1"/>
    <col min="12806" max="12806" width="15.75" style="2" customWidth="1"/>
    <col min="12807" max="12807" width="18.25" style="2" customWidth="1"/>
    <col min="12808" max="13056" width="9" style="2"/>
    <col min="13057" max="13057" width="3.125" style="2" customWidth="1"/>
    <col min="13058" max="13058" width="18" style="2" customWidth="1"/>
    <col min="13059" max="13059" width="37.5" style="2" customWidth="1"/>
    <col min="13060" max="13060" width="10.875" style="2" customWidth="1"/>
    <col min="13061" max="13061" width="70.625" style="2" customWidth="1"/>
    <col min="13062" max="13062" width="15.75" style="2" customWidth="1"/>
    <col min="13063" max="13063" width="18.25" style="2" customWidth="1"/>
    <col min="13064" max="13312" width="9" style="2"/>
    <col min="13313" max="13313" width="3.125" style="2" customWidth="1"/>
    <col min="13314" max="13314" width="18" style="2" customWidth="1"/>
    <col min="13315" max="13315" width="37.5" style="2" customWidth="1"/>
    <col min="13316" max="13316" width="10.875" style="2" customWidth="1"/>
    <col min="13317" max="13317" width="70.625" style="2" customWidth="1"/>
    <col min="13318" max="13318" width="15.75" style="2" customWidth="1"/>
    <col min="13319" max="13319" width="18.25" style="2" customWidth="1"/>
    <col min="13320" max="13568" width="9" style="2"/>
    <col min="13569" max="13569" width="3.125" style="2" customWidth="1"/>
    <col min="13570" max="13570" width="18" style="2" customWidth="1"/>
    <col min="13571" max="13571" width="37.5" style="2" customWidth="1"/>
    <col min="13572" max="13572" width="10.875" style="2" customWidth="1"/>
    <col min="13573" max="13573" width="70.625" style="2" customWidth="1"/>
    <col min="13574" max="13574" width="15.75" style="2" customWidth="1"/>
    <col min="13575" max="13575" width="18.25" style="2" customWidth="1"/>
    <col min="13576" max="13824" width="9" style="2"/>
    <col min="13825" max="13825" width="3.125" style="2" customWidth="1"/>
    <col min="13826" max="13826" width="18" style="2" customWidth="1"/>
    <col min="13827" max="13827" width="37.5" style="2" customWidth="1"/>
    <col min="13828" max="13828" width="10.875" style="2" customWidth="1"/>
    <col min="13829" max="13829" width="70.625" style="2" customWidth="1"/>
    <col min="13830" max="13830" width="15.75" style="2" customWidth="1"/>
    <col min="13831" max="13831" width="18.25" style="2" customWidth="1"/>
    <col min="13832" max="14080" width="9" style="2"/>
    <col min="14081" max="14081" width="3.125" style="2" customWidth="1"/>
    <col min="14082" max="14082" width="18" style="2" customWidth="1"/>
    <col min="14083" max="14083" width="37.5" style="2" customWidth="1"/>
    <col min="14084" max="14084" width="10.875" style="2" customWidth="1"/>
    <col min="14085" max="14085" width="70.625" style="2" customWidth="1"/>
    <col min="14086" max="14086" width="15.75" style="2" customWidth="1"/>
    <col min="14087" max="14087" width="18.25" style="2" customWidth="1"/>
    <col min="14088" max="14336" width="9" style="2"/>
    <col min="14337" max="14337" width="3.125" style="2" customWidth="1"/>
    <col min="14338" max="14338" width="18" style="2" customWidth="1"/>
    <col min="14339" max="14339" width="37.5" style="2" customWidth="1"/>
    <col min="14340" max="14340" width="10.875" style="2" customWidth="1"/>
    <col min="14341" max="14341" width="70.625" style="2" customWidth="1"/>
    <col min="14342" max="14342" width="15.75" style="2" customWidth="1"/>
    <col min="14343" max="14343" width="18.25" style="2" customWidth="1"/>
    <col min="14344" max="14592" width="9" style="2"/>
    <col min="14593" max="14593" width="3.125" style="2" customWidth="1"/>
    <col min="14594" max="14594" width="18" style="2" customWidth="1"/>
    <col min="14595" max="14595" width="37.5" style="2" customWidth="1"/>
    <col min="14596" max="14596" width="10.875" style="2" customWidth="1"/>
    <col min="14597" max="14597" width="70.625" style="2" customWidth="1"/>
    <col min="14598" max="14598" width="15.75" style="2" customWidth="1"/>
    <col min="14599" max="14599" width="18.25" style="2" customWidth="1"/>
    <col min="14600" max="14848" width="9" style="2"/>
    <col min="14849" max="14849" width="3.125" style="2" customWidth="1"/>
    <col min="14850" max="14850" width="18" style="2" customWidth="1"/>
    <col min="14851" max="14851" width="37.5" style="2" customWidth="1"/>
    <col min="14852" max="14852" width="10.875" style="2" customWidth="1"/>
    <col min="14853" max="14853" width="70.625" style="2" customWidth="1"/>
    <col min="14854" max="14854" width="15.75" style="2" customWidth="1"/>
    <col min="14855" max="14855" width="18.25" style="2" customWidth="1"/>
    <col min="14856" max="15104" width="9" style="2"/>
    <col min="15105" max="15105" width="3.125" style="2" customWidth="1"/>
    <col min="15106" max="15106" width="18" style="2" customWidth="1"/>
    <col min="15107" max="15107" width="37.5" style="2" customWidth="1"/>
    <col min="15108" max="15108" width="10.875" style="2" customWidth="1"/>
    <col min="15109" max="15109" width="70.625" style="2" customWidth="1"/>
    <col min="15110" max="15110" width="15.75" style="2" customWidth="1"/>
    <col min="15111" max="15111" width="18.25" style="2" customWidth="1"/>
    <col min="15112" max="15360" width="9" style="2"/>
    <col min="15361" max="15361" width="3.125" style="2" customWidth="1"/>
    <col min="15362" max="15362" width="18" style="2" customWidth="1"/>
    <col min="15363" max="15363" width="37.5" style="2" customWidth="1"/>
    <col min="15364" max="15364" width="10.875" style="2" customWidth="1"/>
    <col min="15365" max="15365" width="70.625" style="2" customWidth="1"/>
    <col min="15366" max="15366" width="15.75" style="2" customWidth="1"/>
    <col min="15367" max="15367" width="18.25" style="2" customWidth="1"/>
    <col min="15368" max="15616" width="9" style="2"/>
    <col min="15617" max="15617" width="3.125" style="2" customWidth="1"/>
    <col min="15618" max="15618" width="18" style="2" customWidth="1"/>
    <col min="15619" max="15619" width="37.5" style="2" customWidth="1"/>
    <col min="15620" max="15620" width="10.875" style="2" customWidth="1"/>
    <col min="15621" max="15621" width="70.625" style="2" customWidth="1"/>
    <col min="15622" max="15622" width="15.75" style="2" customWidth="1"/>
    <col min="15623" max="15623" width="18.25" style="2" customWidth="1"/>
    <col min="15624" max="15872" width="9" style="2"/>
    <col min="15873" max="15873" width="3.125" style="2" customWidth="1"/>
    <col min="15874" max="15874" width="18" style="2" customWidth="1"/>
    <col min="15875" max="15875" width="37.5" style="2" customWidth="1"/>
    <col min="15876" max="15876" width="10.875" style="2" customWidth="1"/>
    <col min="15877" max="15877" width="70.625" style="2" customWidth="1"/>
    <col min="15878" max="15878" width="15.75" style="2" customWidth="1"/>
    <col min="15879" max="15879" width="18.25" style="2" customWidth="1"/>
    <col min="15880" max="16128" width="9" style="2"/>
    <col min="16129" max="16129" width="3.125" style="2" customWidth="1"/>
    <col min="16130" max="16130" width="18" style="2" customWidth="1"/>
    <col min="16131" max="16131" width="37.5" style="2" customWidth="1"/>
    <col min="16132" max="16132" width="10.875" style="2" customWidth="1"/>
    <col min="16133" max="16133" width="70.625" style="2" customWidth="1"/>
    <col min="16134" max="16134" width="15.75" style="2" customWidth="1"/>
    <col min="16135" max="16135" width="18.25" style="2" customWidth="1"/>
    <col min="16136" max="16384" width="9" style="2"/>
  </cols>
  <sheetData>
    <row r="1" spans="1:9" s="1" customFormat="1" ht="30.75" customHeight="1">
      <c r="A1" s="45" t="s">
        <v>119</v>
      </c>
      <c r="B1" s="46"/>
      <c r="C1" s="46"/>
      <c r="D1" s="46"/>
      <c r="E1" s="46"/>
      <c r="I1" s="38"/>
    </row>
    <row r="2" spans="1:9" ht="20.25">
      <c r="A2" s="47" t="s">
        <v>97</v>
      </c>
      <c r="B2" s="47"/>
      <c r="C2" s="47"/>
      <c r="D2" s="47"/>
      <c r="E2" s="47"/>
      <c r="F2" s="47"/>
      <c r="G2" s="47"/>
    </row>
    <row r="3" spans="1:9" ht="15">
      <c r="A3" s="3"/>
      <c r="B3" s="3" t="s">
        <v>0</v>
      </c>
      <c r="C3" s="3" t="s">
        <v>1</v>
      </c>
      <c r="D3" s="3" t="s">
        <v>2</v>
      </c>
      <c r="E3" s="3" t="s">
        <v>3</v>
      </c>
      <c r="F3" s="4" t="s">
        <v>102</v>
      </c>
      <c r="G3" s="3" t="s">
        <v>5</v>
      </c>
    </row>
    <row r="4" spans="1:9" ht="28.5">
      <c r="A4" s="5">
        <v>1</v>
      </c>
      <c r="B4" s="6" t="s">
        <v>6</v>
      </c>
      <c r="C4" s="6" t="s">
        <v>7</v>
      </c>
      <c r="D4" s="7">
        <v>40582</v>
      </c>
      <c r="E4" s="8" t="s">
        <v>8</v>
      </c>
      <c r="F4" s="9">
        <v>0</v>
      </c>
      <c r="G4" s="10" t="s">
        <v>9</v>
      </c>
    </row>
    <row r="5" spans="1:9" ht="28.5">
      <c r="A5" s="5">
        <v>2</v>
      </c>
      <c r="B5" s="6" t="s">
        <v>6</v>
      </c>
      <c r="C5" s="6" t="s">
        <v>7</v>
      </c>
      <c r="D5" s="7">
        <v>40582</v>
      </c>
      <c r="E5" s="8" t="s">
        <v>10</v>
      </c>
      <c r="F5" s="9">
        <v>0</v>
      </c>
      <c r="G5" s="10" t="s">
        <v>11</v>
      </c>
    </row>
    <row r="6" spans="1:9">
      <c r="A6" s="5">
        <v>3</v>
      </c>
      <c r="B6" s="6" t="s">
        <v>6</v>
      </c>
      <c r="C6" s="6" t="s">
        <v>7</v>
      </c>
      <c r="D6" s="7">
        <v>40636</v>
      </c>
      <c r="E6" s="8" t="s">
        <v>12</v>
      </c>
      <c r="F6" s="9">
        <v>0</v>
      </c>
      <c r="G6" s="10" t="s">
        <v>13</v>
      </c>
    </row>
    <row r="7" spans="1:9" ht="39" customHeight="1">
      <c r="A7" s="5">
        <v>4</v>
      </c>
      <c r="B7" s="6" t="s">
        <v>6</v>
      </c>
      <c r="C7" s="6" t="s">
        <v>7</v>
      </c>
      <c r="D7" s="7">
        <v>40392</v>
      </c>
      <c r="E7" s="8" t="s">
        <v>14</v>
      </c>
      <c r="F7" s="9">
        <v>1005</v>
      </c>
      <c r="G7" s="10" t="s">
        <v>15</v>
      </c>
    </row>
    <row r="8" spans="1:9" ht="37.5" customHeight="1">
      <c r="A8" s="5">
        <v>5</v>
      </c>
      <c r="B8" s="6" t="s">
        <v>6</v>
      </c>
      <c r="C8" s="6" t="s">
        <v>7</v>
      </c>
      <c r="D8" s="7">
        <v>40875</v>
      </c>
      <c r="E8" s="8" t="s">
        <v>12</v>
      </c>
      <c r="F8" s="9">
        <v>0</v>
      </c>
      <c r="G8" s="10" t="s">
        <v>16</v>
      </c>
    </row>
    <row r="9" spans="1:9" ht="37.5" customHeight="1">
      <c r="A9" s="5">
        <v>6</v>
      </c>
      <c r="B9" s="6" t="s">
        <v>6</v>
      </c>
      <c r="C9" s="6" t="s">
        <v>7</v>
      </c>
      <c r="D9" s="7">
        <v>40874</v>
      </c>
      <c r="E9" s="8" t="s">
        <v>12</v>
      </c>
      <c r="F9" s="9">
        <v>0</v>
      </c>
      <c r="G9" s="10" t="s">
        <v>11</v>
      </c>
    </row>
    <row r="10" spans="1:9" ht="25.5" customHeight="1">
      <c r="A10" s="5">
        <v>7</v>
      </c>
      <c r="B10" s="6" t="s">
        <v>6</v>
      </c>
      <c r="C10" s="6" t="s">
        <v>7</v>
      </c>
      <c r="D10" s="7">
        <v>40427</v>
      </c>
      <c r="E10" s="8" t="s">
        <v>17</v>
      </c>
      <c r="F10" s="9">
        <v>4191</v>
      </c>
      <c r="G10" s="10" t="s">
        <v>18</v>
      </c>
    </row>
    <row r="11" spans="1:9" ht="23.25" customHeight="1">
      <c r="A11" s="5">
        <v>8</v>
      </c>
      <c r="B11" s="6" t="s">
        <v>6</v>
      </c>
      <c r="C11" s="6" t="s">
        <v>7</v>
      </c>
      <c r="D11" s="7">
        <v>40646</v>
      </c>
      <c r="E11" s="8" t="s">
        <v>12</v>
      </c>
      <c r="F11" s="9">
        <v>0</v>
      </c>
      <c r="G11" s="10" t="s">
        <v>11</v>
      </c>
    </row>
    <row r="12" spans="1:9" ht="28.5" customHeight="1">
      <c r="A12" s="5">
        <v>9</v>
      </c>
      <c r="B12" s="6" t="s">
        <v>6</v>
      </c>
      <c r="C12" s="6" t="s">
        <v>7</v>
      </c>
      <c r="D12" s="7">
        <v>40728</v>
      </c>
      <c r="E12" s="8" t="s">
        <v>19</v>
      </c>
      <c r="F12" s="9">
        <v>0</v>
      </c>
      <c r="G12" s="10" t="s">
        <v>20</v>
      </c>
    </row>
    <row r="13" spans="1:9" ht="28.5" customHeight="1">
      <c r="A13" s="5">
        <v>10</v>
      </c>
      <c r="B13" s="6" t="s">
        <v>6</v>
      </c>
      <c r="C13" s="6" t="s">
        <v>7</v>
      </c>
      <c r="D13" s="7">
        <v>40767</v>
      </c>
      <c r="E13" s="8" t="s">
        <v>21</v>
      </c>
      <c r="F13" s="9">
        <v>0</v>
      </c>
      <c r="G13" s="10" t="s">
        <v>22</v>
      </c>
    </row>
    <row r="14" spans="1:9" ht="28.5" customHeight="1">
      <c r="A14" s="5">
        <v>11</v>
      </c>
      <c r="B14" s="6" t="s">
        <v>23</v>
      </c>
      <c r="C14" s="6" t="s">
        <v>24</v>
      </c>
      <c r="D14" s="7">
        <v>40723</v>
      </c>
      <c r="E14" s="8" t="s">
        <v>25</v>
      </c>
      <c r="F14" s="9">
        <v>16795.810000000001</v>
      </c>
      <c r="G14" s="5" t="s">
        <v>15</v>
      </c>
    </row>
    <row r="15" spans="1:9" ht="32.25" customHeight="1">
      <c r="A15" s="5">
        <v>12</v>
      </c>
      <c r="B15" s="6" t="s">
        <v>23</v>
      </c>
      <c r="C15" s="6" t="s">
        <v>26</v>
      </c>
      <c r="D15" s="7">
        <v>40752</v>
      </c>
      <c r="E15" s="8" t="s">
        <v>27</v>
      </c>
      <c r="F15" s="9">
        <v>2751.3</v>
      </c>
      <c r="G15" s="5" t="s">
        <v>15</v>
      </c>
    </row>
    <row r="16" spans="1:9" ht="24" customHeight="1">
      <c r="A16" s="5">
        <v>13</v>
      </c>
      <c r="B16" s="6" t="s">
        <v>23</v>
      </c>
      <c r="C16" s="6" t="s">
        <v>28</v>
      </c>
      <c r="D16" s="7">
        <v>40875</v>
      </c>
      <c r="E16" s="8" t="s">
        <v>29</v>
      </c>
      <c r="F16" s="9">
        <v>17690</v>
      </c>
      <c r="G16" s="5" t="s">
        <v>15</v>
      </c>
    </row>
    <row r="17" spans="1:7" ht="30" customHeight="1">
      <c r="A17" s="5">
        <v>14</v>
      </c>
      <c r="B17" s="6" t="s">
        <v>23</v>
      </c>
      <c r="C17" s="6" t="s">
        <v>30</v>
      </c>
      <c r="D17" s="7">
        <v>40890</v>
      </c>
      <c r="E17" s="8" t="s">
        <v>31</v>
      </c>
      <c r="F17" s="9">
        <v>2426.85</v>
      </c>
      <c r="G17" s="5" t="s">
        <v>15</v>
      </c>
    </row>
    <row r="18" spans="1:7" ht="28.5">
      <c r="A18" s="5">
        <v>15</v>
      </c>
      <c r="B18" s="6" t="s">
        <v>23</v>
      </c>
      <c r="C18" s="6" t="s">
        <v>30</v>
      </c>
      <c r="D18" s="7">
        <v>40898</v>
      </c>
      <c r="E18" s="8" t="s">
        <v>32</v>
      </c>
      <c r="F18" s="9">
        <v>405.6</v>
      </c>
      <c r="G18" s="5" t="s">
        <v>15</v>
      </c>
    </row>
    <row r="19" spans="1:7" ht="25.5" customHeight="1">
      <c r="A19" s="5">
        <v>16</v>
      </c>
      <c r="B19" s="6" t="s">
        <v>23</v>
      </c>
      <c r="C19" s="6" t="s">
        <v>33</v>
      </c>
      <c r="D19" s="7">
        <v>40917</v>
      </c>
      <c r="E19" s="8" t="s">
        <v>34</v>
      </c>
      <c r="F19" s="9">
        <v>1089.23</v>
      </c>
      <c r="G19" s="5" t="s">
        <v>15</v>
      </c>
    </row>
    <row r="20" spans="1:7" ht="40.5" customHeight="1">
      <c r="A20" s="5">
        <v>17</v>
      </c>
      <c r="B20" s="6" t="s">
        <v>23</v>
      </c>
      <c r="C20" s="6" t="s">
        <v>30</v>
      </c>
      <c r="D20" s="7">
        <v>40931</v>
      </c>
      <c r="E20" s="8" t="s">
        <v>35</v>
      </c>
      <c r="F20" s="9">
        <v>491.42</v>
      </c>
      <c r="G20" s="5" t="s">
        <v>15</v>
      </c>
    </row>
    <row r="21" spans="1:7" ht="28.5">
      <c r="A21" s="5">
        <v>18</v>
      </c>
      <c r="B21" s="6" t="s">
        <v>23</v>
      </c>
      <c r="C21" s="6" t="s">
        <v>28</v>
      </c>
      <c r="D21" s="7">
        <v>40920</v>
      </c>
      <c r="E21" s="8" t="s">
        <v>36</v>
      </c>
      <c r="F21" s="9">
        <v>0</v>
      </c>
      <c r="G21" s="5" t="s">
        <v>37</v>
      </c>
    </row>
    <row r="22" spans="1:7" ht="28.5">
      <c r="A22" s="5">
        <v>19</v>
      </c>
      <c r="B22" s="6" t="s">
        <v>23</v>
      </c>
      <c r="C22" s="6" t="s">
        <v>33</v>
      </c>
      <c r="D22" s="7">
        <v>40960</v>
      </c>
      <c r="E22" s="8" t="s">
        <v>38</v>
      </c>
      <c r="F22" s="9">
        <v>1702.37</v>
      </c>
      <c r="G22" s="5" t="s">
        <v>15</v>
      </c>
    </row>
    <row r="23" spans="1:7" ht="27" customHeight="1">
      <c r="A23" s="5">
        <v>20</v>
      </c>
      <c r="B23" s="6" t="s">
        <v>23</v>
      </c>
      <c r="C23" s="6" t="s">
        <v>30</v>
      </c>
      <c r="D23" s="7">
        <v>40374</v>
      </c>
      <c r="E23" s="8" t="s">
        <v>39</v>
      </c>
      <c r="F23" s="9">
        <v>487.41</v>
      </c>
      <c r="G23" s="5" t="s">
        <v>15</v>
      </c>
    </row>
    <row r="24" spans="1:7" ht="28.5">
      <c r="A24" s="5">
        <v>21</v>
      </c>
      <c r="B24" s="6" t="s">
        <v>23</v>
      </c>
      <c r="C24" s="6" t="s">
        <v>26</v>
      </c>
      <c r="D24" s="7">
        <v>40376</v>
      </c>
      <c r="E24" s="8" t="s">
        <v>40</v>
      </c>
      <c r="F24" s="9">
        <v>16450</v>
      </c>
      <c r="G24" s="5" t="s">
        <v>15</v>
      </c>
    </row>
    <row r="25" spans="1:7" ht="22.5" customHeight="1">
      <c r="A25" s="5">
        <v>22</v>
      </c>
      <c r="B25" s="6" t="s">
        <v>23</v>
      </c>
      <c r="C25" s="6" t="s">
        <v>24</v>
      </c>
      <c r="D25" s="7">
        <v>40315</v>
      </c>
      <c r="E25" s="8" t="s">
        <v>41</v>
      </c>
      <c r="F25" s="9">
        <v>8023</v>
      </c>
      <c r="G25" s="5" t="s">
        <v>15</v>
      </c>
    </row>
    <row r="26" spans="1:7" ht="28.5">
      <c r="A26" s="5">
        <v>23</v>
      </c>
      <c r="B26" s="6" t="s">
        <v>23</v>
      </c>
      <c r="C26" s="6" t="s">
        <v>26</v>
      </c>
      <c r="D26" s="7">
        <v>40449</v>
      </c>
      <c r="E26" s="8" t="s">
        <v>42</v>
      </c>
      <c r="F26" s="9">
        <v>2064.42</v>
      </c>
      <c r="G26" s="5" t="s">
        <v>15</v>
      </c>
    </row>
    <row r="27" spans="1:7" ht="42.75">
      <c r="A27" s="5">
        <v>24</v>
      </c>
      <c r="B27" s="6" t="s">
        <v>23</v>
      </c>
      <c r="C27" s="6" t="s">
        <v>33</v>
      </c>
      <c r="D27" s="7">
        <v>40450</v>
      </c>
      <c r="E27" s="8" t="s">
        <v>43</v>
      </c>
      <c r="F27" s="9">
        <v>1071.5899999999999</v>
      </c>
      <c r="G27" s="5" t="s">
        <v>15</v>
      </c>
    </row>
    <row r="28" spans="1:7" ht="28.5">
      <c r="A28" s="5">
        <v>25</v>
      </c>
      <c r="B28" s="6" t="s">
        <v>23</v>
      </c>
      <c r="C28" s="6" t="s">
        <v>33</v>
      </c>
      <c r="D28" s="7">
        <v>40449</v>
      </c>
      <c r="E28" s="8" t="s">
        <v>44</v>
      </c>
      <c r="F28" s="9">
        <v>903</v>
      </c>
      <c r="G28" s="5" t="s">
        <v>15</v>
      </c>
    </row>
    <row r="29" spans="1:7" ht="57">
      <c r="A29" s="5">
        <v>26</v>
      </c>
      <c r="B29" s="6" t="s">
        <v>23</v>
      </c>
      <c r="C29" s="6" t="s">
        <v>45</v>
      </c>
      <c r="D29" s="7">
        <v>40541</v>
      </c>
      <c r="E29" s="8" t="s">
        <v>46</v>
      </c>
      <c r="F29" s="48">
        <v>3039.82</v>
      </c>
      <c r="G29" s="50" t="s">
        <v>15</v>
      </c>
    </row>
    <row r="30" spans="1:7" ht="42.75">
      <c r="A30" s="5">
        <v>27</v>
      </c>
      <c r="B30" s="6" t="s">
        <v>23</v>
      </c>
      <c r="C30" s="6" t="s">
        <v>47</v>
      </c>
      <c r="D30" s="7">
        <v>40541</v>
      </c>
      <c r="E30" s="8" t="s">
        <v>48</v>
      </c>
      <c r="F30" s="49"/>
      <c r="G30" s="51"/>
    </row>
    <row r="31" spans="1:7" ht="39.75" customHeight="1">
      <c r="A31" s="5">
        <v>28</v>
      </c>
      <c r="B31" s="6" t="s">
        <v>23</v>
      </c>
      <c r="C31" s="6" t="s">
        <v>24</v>
      </c>
      <c r="D31" s="7">
        <v>40553</v>
      </c>
      <c r="E31" s="8" t="s">
        <v>49</v>
      </c>
      <c r="F31" s="9">
        <v>0</v>
      </c>
      <c r="G31" s="5" t="s">
        <v>22</v>
      </c>
    </row>
    <row r="32" spans="1:7" ht="38.25" customHeight="1">
      <c r="A32" s="5">
        <v>29</v>
      </c>
      <c r="B32" s="6" t="s">
        <v>23</v>
      </c>
      <c r="C32" s="6" t="s">
        <v>30</v>
      </c>
      <c r="D32" s="7">
        <v>40613</v>
      </c>
      <c r="E32" s="8" t="s">
        <v>50</v>
      </c>
      <c r="F32" s="9">
        <v>0</v>
      </c>
      <c r="G32" s="5" t="s">
        <v>37</v>
      </c>
    </row>
    <row r="33" spans="1:7" ht="28.5">
      <c r="A33" s="5">
        <v>30</v>
      </c>
      <c r="B33" s="6" t="s">
        <v>23</v>
      </c>
      <c r="C33" s="6" t="s">
        <v>30</v>
      </c>
      <c r="D33" s="7">
        <v>40631</v>
      </c>
      <c r="E33" s="8" t="s">
        <v>51</v>
      </c>
      <c r="F33" s="9">
        <v>590.49</v>
      </c>
      <c r="G33" s="5" t="s">
        <v>15</v>
      </c>
    </row>
    <row r="34" spans="1:7" ht="28.5" customHeight="1">
      <c r="A34" s="5">
        <v>31</v>
      </c>
      <c r="B34" s="6" t="s">
        <v>23</v>
      </c>
      <c r="C34" s="6" t="s">
        <v>24</v>
      </c>
      <c r="D34" s="7">
        <v>40632</v>
      </c>
      <c r="E34" s="8" t="s">
        <v>52</v>
      </c>
      <c r="F34" s="9">
        <v>13651.28</v>
      </c>
      <c r="G34" s="5" t="s">
        <v>15</v>
      </c>
    </row>
    <row r="35" spans="1:7" ht="30" customHeight="1">
      <c r="A35" s="5">
        <v>32</v>
      </c>
      <c r="B35" s="6" t="s">
        <v>23</v>
      </c>
      <c r="C35" s="6" t="s">
        <v>33</v>
      </c>
      <c r="D35" s="7">
        <v>40637</v>
      </c>
      <c r="E35" s="8" t="s">
        <v>53</v>
      </c>
      <c r="F35" s="9">
        <v>258.7</v>
      </c>
      <c r="G35" s="5" t="s">
        <v>15</v>
      </c>
    </row>
    <row r="36" spans="1:7" ht="28.5">
      <c r="A36" s="5">
        <v>33</v>
      </c>
      <c r="B36" s="6" t="s">
        <v>23</v>
      </c>
      <c r="C36" s="6" t="s">
        <v>33</v>
      </c>
      <c r="D36" s="7">
        <v>40639</v>
      </c>
      <c r="E36" s="8" t="s">
        <v>54</v>
      </c>
      <c r="F36" s="9">
        <v>764.1</v>
      </c>
      <c r="G36" s="5" t="s">
        <v>15</v>
      </c>
    </row>
    <row r="37" spans="1:7" ht="25.5" customHeight="1">
      <c r="A37" s="5">
        <v>34</v>
      </c>
      <c r="B37" s="6" t="s">
        <v>23</v>
      </c>
      <c r="C37" s="6" t="s">
        <v>33</v>
      </c>
      <c r="D37" s="7">
        <v>40639</v>
      </c>
      <c r="E37" s="8" t="s">
        <v>55</v>
      </c>
      <c r="F37" s="9">
        <v>649.5</v>
      </c>
      <c r="G37" s="5" t="s">
        <v>15</v>
      </c>
    </row>
    <row r="38" spans="1:7" ht="35.25" customHeight="1">
      <c r="A38" s="5">
        <v>35</v>
      </c>
      <c r="B38" s="6" t="s">
        <v>23</v>
      </c>
      <c r="C38" s="6" t="s">
        <v>82</v>
      </c>
      <c r="D38" s="7">
        <v>41101</v>
      </c>
      <c r="E38" s="21" t="s">
        <v>83</v>
      </c>
      <c r="F38" s="9">
        <v>3375.95</v>
      </c>
      <c r="G38" s="5" t="s">
        <v>15</v>
      </c>
    </row>
    <row r="39" spans="1:7" ht="45.75" customHeight="1">
      <c r="A39" s="5">
        <v>36</v>
      </c>
      <c r="B39" s="6" t="s">
        <v>23</v>
      </c>
      <c r="C39" s="6" t="s">
        <v>82</v>
      </c>
      <c r="D39" s="7">
        <v>41122</v>
      </c>
      <c r="E39" s="21" t="s">
        <v>84</v>
      </c>
      <c r="F39" s="9">
        <v>1014.29</v>
      </c>
      <c r="G39" s="5" t="s">
        <v>15</v>
      </c>
    </row>
    <row r="40" spans="1:7" ht="42.75">
      <c r="A40" s="5">
        <v>37</v>
      </c>
      <c r="B40" s="6" t="s">
        <v>23</v>
      </c>
      <c r="C40" s="6" t="s">
        <v>82</v>
      </c>
      <c r="D40" s="7">
        <v>41152</v>
      </c>
      <c r="E40" s="21" t="s">
        <v>85</v>
      </c>
      <c r="F40" s="9">
        <v>2950</v>
      </c>
      <c r="G40" s="5" t="s">
        <v>15</v>
      </c>
    </row>
    <row r="41" spans="1:7" ht="37.5" customHeight="1">
      <c r="A41" s="5">
        <v>38</v>
      </c>
      <c r="B41" s="6" t="s">
        <v>23</v>
      </c>
      <c r="C41" s="6" t="s">
        <v>82</v>
      </c>
      <c r="D41" s="7">
        <v>41159</v>
      </c>
      <c r="E41" s="21" t="s">
        <v>86</v>
      </c>
      <c r="F41" s="9">
        <v>1180</v>
      </c>
      <c r="G41" s="5" t="s">
        <v>15</v>
      </c>
    </row>
    <row r="42" spans="1:7" ht="39" customHeight="1">
      <c r="A42" s="5">
        <v>39</v>
      </c>
      <c r="B42" s="6" t="s">
        <v>23</v>
      </c>
      <c r="C42" s="6" t="s">
        <v>82</v>
      </c>
      <c r="D42" s="7">
        <v>41205</v>
      </c>
      <c r="E42" s="21" t="s">
        <v>87</v>
      </c>
      <c r="F42" s="9">
        <v>317984.46000000002</v>
      </c>
      <c r="G42" s="5" t="s">
        <v>15</v>
      </c>
    </row>
    <row r="43" spans="1:7" ht="28.5">
      <c r="A43" s="5">
        <v>40</v>
      </c>
      <c r="B43" s="6" t="s">
        <v>23</v>
      </c>
      <c r="C43" s="6" t="s">
        <v>82</v>
      </c>
      <c r="D43" s="7">
        <v>41259</v>
      </c>
      <c r="E43" s="21" t="s">
        <v>88</v>
      </c>
      <c r="F43" s="9">
        <v>2788</v>
      </c>
      <c r="G43" s="5" t="s">
        <v>15</v>
      </c>
    </row>
    <row r="44" spans="1:7" ht="28.5">
      <c r="A44" s="5">
        <v>41</v>
      </c>
      <c r="B44" s="6" t="s">
        <v>23</v>
      </c>
      <c r="C44" s="6" t="s">
        <v>82</v>
      </c>
      <c r="D44" s="7">
        <v>41264</v>
      </c>
      <c r="E44" s="21" t="s">
        <v>89</v>
      </c>
      <c r="F44" s="9">
        <v>11090.8</v>
      </c>
      <c r="G44" s="5" t="s">
        <v>15</v>
      </c>
    </row>
    <row r="45" spans="1:7" ht="28.5">
      <c r="A45" s="5">
        <v>42</v>
      </c>
      <c r="B45" s="6" t="s">
        <v>23</v>
      </c>
      <c r="C45" s="6" t="s">
        <v>82</v>
      </c>
      <c r="D45" s="7">
        <v>41285</v>
      </c>
      <c r="E45" s="21" t="s">
        <v>90</v>
      </c>
      <c r="F45" s="9">
        <v>11270.8</v>
      </c>
      <c r="G45" s="5" t="s">
        <v>15</v>
      </c>
    </row>
    <row r="46" spans="1:7" ht="27" customHeight="1">
      <c r="A46" s="5">
        <v>43</v>
      </c>
      <c r="B46" s="6" t="s">
        <v>23</v>
      </c>
      <c r="C46" s="6" t="s">
        <v>82</v>
      </c>
      <c r="D46" s="7">
        <v>41299</v>
      </c>
      <c r="E46" s="21" t="s">
        <v>91</v>
      </c>
      <c r="F46" s="9">
        <v>3560.15</v>
      </c>
      <c r="G46" s="5" t="s">
        <v>15</v>
      </c>
    </row>
    <row r="47" spans="1:7" ht="27" customHeight="1">
      <c r="A47" s="32">
        <v>44</v>
      </c>
      <c r="B47" s="28" t="s">
        <v>92</v>
      </c>
      <c r="C47" s="28" t="s">
        <v>82</v>
      </c>
      <c r="D47" s="25">
        <v>41523</v>
      </c>
      <c r="E47" s="29" t="s">
        <v>93</v>
      </c>
      <c r="F47" s="9">
        <v>0</v>
      </c>
      <c r="G47" s="5"/>
    </row>
    <row r="48" spans="1:7" ht="28.5">
      <c r="A48" s="52">
        <v>45</v>
      </c>
      <c r="B48" s="53" t="s">
        <v>92</v>
      </c>
      <c r="C48" s="53" t="s">
        <v>33</v>
      </c>
      <c r="D48" s="54">
        <v>41596</v>
      </c>
      <c r="E48" s="30" t="s">
        <v>94</v>
      </c>
      <c r="F48" s="55">
        <v>162959</v>
      </c>
      <c r="G48" s="50" t="s">
        <v>15</v>
      </c>
    </row>
    <row r="49" spans="1:7" ht="28.5">
      <c r="A49" s="52"/>
      <c r="B49" s="53"/>
      <c r="C49" s="53"/>
      <c r="D49" s="54"/>
      <c r="E49" s="30" t="s">
        <v>95</v>
      </c>
      <c r="F49" s="56"/>
      <c r="G49" s="51"/>
    </row>
    <row r="50" spans="1:7">
      <c r="A50" s="33">
        <v>46</v>
      </c>
      <c r="B50" s="34" t="s">
        <v>92</v>
      </c>
      <c r="C50" s="34" t="s">
        <v>82</v>
      </c>
      <c r="D50" s="35">
        <v>41673</v>
      </c>
      <c r="E50" s="30" t="s">
        <v>96</v>
      </c>
      <c r="F50" s="26">
        <v>1685</v>
      </c>
      <c r="G50" s="5" t="s">
        <v>15</v>
      </c>
    </row>
    <row r="51" spans="1:7" ht="53.25" customHeight="1">
      <c r="A51" s="52">
        <v>47</v>
      </c>
      <c r="B51" s="34" t="s">
        <v>92</v>
      </c>
      <c r="C51" s="34" t="s">
        <v>98</v>
      </c>
      <c r="D51" s="35">
        <v>42053</v>
      </c>
      <c r="E51" s="30" t="s">
        <v>100</v>
      </c>
      <c r="F51" s="26">
        <v>0</v>
      </c>
      <c r="G51" s="5"/>
    </row>
    <row r="52" spans="1:7" ht="29.25" customHeight="1">
      <c r="A52" s="52"/>
      <c r="B52" s="34" t="s">
        <v>92</v>
      </c>
      <c r="C52" s="34" t="s">
        <v>82</v>
      </c>
      <c r="D52" s="35">
        <v>42065</v>
      </c>
      <c r="E52" s="31" t="s">
        <v>101</v>
      </c>
      <c r="F52" s="26">
        <v>2250</v>
      </c>
      <c r="G52" s="5" t="s">
        <v>15</v>
      </c>
    </row>
    <row r="53" spans="1:7" ht="40.5" customHeight="1">
      <c r="A53" s="33">
        <v>48</v>
      </c>
      <c r="B53" s="34" t="s">
        <v>92</v>
      </c>
      <c r="C53" s="34" t="s">
        <v>98</v>
      </c>
      <c r="D53" s="35">
        <v>42101</v>
      </c>
      <c r="E53" s="31" t="s">
        <v>99</v>
      </c>
      <c r="F53" s="26">
        <v>0</v>
      </c>
      <c r="G53" s="10" t="s">
        <v>103</v>
      </c>
    </row>
    <row r="54" spans="1:7" ht="29.25" customHeight="1">
      <c r="A54" s="52">
        <v>49</v>
      </c>
      <c r="B54" s="34" t="s">
        <v>92</v>
      </c>
      <c r="C54" s="6" t="s">
        <v>82</v>
      </c>
      <c r="D54" s="35">
        <v>42117</v>
      </c>
      <c r="E54" s="31" t="s">
        <v>104</v>
      </c>
      <c r="F54" s="26">
        <v>6372</v>
      </c>
      <c r="G54" s="5" t="s">
        <v>15</v>
      </c>
    </row>
    <row r="55" spans="1:7" ht="29.25" customHeight="1">
      <c r="A55" s="52"/>
      <c r="B55" s="34" t="s">
        <v>92</v>
      </c>
      <c r="C55" s="6" t="s">
        <v>82</v>
      </c>
      <c r="D55" s="35">
        <v>42136</v>
      </c>
      <c r="E55" s="31" t="s">
        <v>105</v>
      </c>
      <c r="F55" s="26">
        <v>1500</v>
      </c>
      <c r="G55" s="5" t="s">
        <v>15</v>
      </c>
    </row>
    <row r="56" spans="1:7" ht="29.25" customHeight="1">
      <c r="A56" s="33">
        <v>50</v>
      </c>
      <c r="B56" s="34" t="s">
        <v>92</v>
      </c>
      <c r="C56" s="6" t="s">
        <v>82</v>
      </c>
      <c r="D56" s="35">
        <v>42142</v>
      </c>
      <c r="E56" s="31" t="s">
        <v>106</v>
      </c>
      <c r="F56" s="26">
        <v>21940</v>
      </c>
      <c r="G56" s="5" t="s">
        <v>15</v>
      </c>
    </row>
    <row r="57" spans="1:7" ht="29.25" customHeight="1">
      <c r="A57" s="52">
        <v>51</v>
      </c>
      <c r="B57" s="34" t="s">
        <v>92</v>
      </c>
      <c r="C57" s="6" t="s">
        <v>82</v>
      </c>
      <c r="D57" s="35">
        <v>42180</v>
      </c>
      <c r="E57" s="31" t="s">
        <v>107</v>
      </c>
      <c r="F57" s="26">
        <v>2250</v>
      </c>
      <c r="G57" s="5" t="s">
        <v>15</v>
      </c>
    </row>
    <row r="58" spans="1:7" ht="29.25" customHeight="1">
      <c r="A58" s="52"/>
      <c r="B58" s="34" t="s">
        <v>92</v>
      </c>
      <c r="C58" s="6" t="s">
        <v>82</v>
      </c>
      <c r="D58" s="35">
        <v>42277</v>
      </c>
      <c r="E58" s="31" t="s">
        <v>108</v>
      </c>
      <c r="F58" s="26">
        <v>1500</v>
      </c>
      <c r="G58" s="5" t="s">
        <v>15</v>
      </c>
    </row>
    <row r="59" spans="1:7" ht="29.25" customHeight="1">
      <c r="A59" s="33">
        <v>52</v>
      </c>
      <c r="B59" s="34" t="s">
        <v>92</v>
      </c>
      <c r="C59" s="6" t="s">
        <v>82</v>
      </c>
      <c r="D59" s="35">
        <v>42366</v>
      </c>
      <c r="E59" s="31" t="s">
        <v>109</v>
      </c>
      <c r="F59" s="26">
        <v>32686</v>
      </c>
      <c r="G59" s="5" t="s">
        <v>15</v>
      </c>
    </row>
    <row r="60" spans="1:7" ht="86.25" customHeight="1">
      <c r="A60" s="36">
        <v>53</v>
      </c>
      <c r="B60" s="34" t="s">
        <v>92</v>
      </c>
      <c r="C60" s="34" t="s">
        <v>82</v>
      </c>
      <c r="D60" s="35">
        <v>42371</v>
      </c>
      <c r="E60" s="31" t="s">
        <v>110</v>
      </c>
      <c r="F60" s="26">
        <v>224026</v>
      </c>
      <c r="G60" s="10" t="s">
        <v>15</v>
      </c>
    </row>
    <row r="61" spans="1:7" ht="29.25" customHeight="1">
      <c r="A61" s="36">
        <v>54</v>
      </c>
      <c r="B61" s="34" t="s">
        <v>92</v>
      </c>
      <c r="C61" s="6" t="s">
        <v>82</v>
      </c>
      <c r="D61" s="35">
        <v>42391</v>
      </c>
      <c r="E61" s="31" t="s">
        <v>108</v>
      </c>
      <c r="F61" s="26">
        <v>8250</v>
      </c>
      <c r="G61" s="5" t="s">
        <v>15</v>
      </c>
    </row>
    <row r="62" spans="1:7" ht="29.25" customHeight="1">
      <c r="A62" s="33">
        <v>55</v>
      </c>
      <c r="B62" s="34" t="s">
        <v>92</v>
      </c>
      <c r="C62" s="6" t="s">
        <v>82</v>
      </c>
      <c r="D62" s="35">
        <v>42398</v>
      </c>
      <c r="E62" s="31" t="s">
        <v>105</v>
      </c>
      <c r="F62" s="26">
        <v>1500</v>
      </c>
      <c r="G62" s="5" t="s">
        <v>15</v>
      </c>
    </row>
    <row r="63" spans="1:7" ht="29.25" customHeight="1">
      <c r="A63" s="36">
        <v>56</v>
      </c>
      <c r="B63" s="34" t="s">
        <v>111</v>
      </c>
      <c r="C63" s="6" t="s">
        <v>82</v>
      </c>
      <c r="D63" s="35">
        <v>42565</v>
      </c>
      <c r="E63" s="31" t="s">
        <v>112</v>
      </c>
      <c r="F63" s="40">
        <v>160220.79999999999</v>
      </c>
      <c r="G63" s="5" t="s">
        <v>15</v>
      </c>
    </row>
    <row r="64" spans="1:7" ht="29.25" customHeight="1">
      <c r="A64" s="33">
        <v>57</v>
      </c>
      <c r="B64" s="34" t="s">
        <v>111</v>
      </c>
      <c r="C64" s="6" t="s">
        <v>82</v>
      </c>
      <c r="D64" s="35">
        <v>42607</v>
      </c>
      <c r="E64" s="31" t="s">
        <v>113</v>
      </c>
      <c r="F64" s="26">
        <v>4000</v>
      </c>
      <c r="G64" s="5" t="s">
        <v>15</v>
      </c>
    </row>
    <row r="65" spans="1:7" ht="24" customHeight="1">
      <c r="A65" s="41">
        <v>58</v>
      </c>
      <c r="B65" s="41" t="s">
        <v>111</v>
      </c>
      <c r="C65" s="42" t="s">
        <v>82</v>
      </c>
      <c r="D65" s="43">
        <v>42885</v>
      </c>
      <c r="E65" s="44" t="s">
        <v>121</v>
      </c>
      <c r="F65" s="40">
        <v>1404902.02</v>
      </c>
      <c r="G65" s="5" t="s">
        <v>15</v>
      </c>
    </row>
    <row r="66" spans="1:7" ht="27.75" customHeight="1">
      <c r="A66" s="60" t="s">
        <v>56</v>
      </c>
      <c r="B66" s="60"/>
      <c r="C66" s="60"/>
      <c r="D66" s="60"/>
      <c r="E66" s="60"/>
      <c r="F66" s="27">
        <f>SUM(F4:F65)</f>
        <v>2487757.16</v>
      </c>
      <c r="G66" s="11"/>
    </row>
    <row r="67" spans="1:7" ht="15">
      <c r="A67" s="22"/>
      <c r="B67" s="22"/>
      <c r="C67" s="22"/>
      <c r="D67" s="22"/>
      <c r="E67" s="22"/>
      <c r="F67" s="23"/>
      <c r="G67" s="24"/>
    </row>
    <row r="70" spans="1:7" ht="30">
      <c r="A70" s="3"/>
      <c r="B70" s="3" t="s">
        <v>0</v>
      </c>
      <c r="C70" s="3" t="s">
        <v>1</v>
      </c>
      <c r="D70" s="3" t="s">
        <v>2</v>
      </c>
      <c r="E70" s="3" t="s">
        <v>3</v>
      </c>
      <c r="F70" s="4" t="s">
        <v>4</v>
      </c>
      <c r="G70" s="3" t="s">
        <v>5</v>
      </c>
    </row>
    <row r="71" spans="1:7">
      <c r="A71" s="5">
        <v>1</v>
      </c>
      <c r="B71" s="6" t="s">
        <v>115</v>
      </c>
      <c r="C71" s="6" t="s">
        <v>114</v>
      </c>
      <c r="D71" s="7">
        <v>40522</v>
      </c>
      <c r="E71" s="8"/>
      <c r="F71" s="9">
        <v>4492.53</v>
      </c>
      <c r="G71" s="10" t="s">
        <v>116</v>
      </c>
    </row>
    <row r="72" spans="1:7">
      <c r="A72" s="5">
        <v>2</v>
      </c>
      <c r="B72" s="6" t="s">
        <v>115</v>
      </c>
      <c r="C72" s="6" t="s">
        <v>114</v>
      </c>
      <c r="D72" s="7">
        <v>40767</v>
      </c>
      <c r="E72" s="21"/>
      <c r="F72" s="9">
        <v>2004.09</v>
      </c>
      <c r="G72" s="10" t="s">
        <v>116</v>
      </c>
    </row>
    <row r="73" spans="1:7">
      <c r="A73" s="5">
        <v>3</v>
      </c>
      <c r="B73" s="6" t="s">
        <v>115</v>
      </c>
      <c r="C73" s="6" t="s">
        <v>117</v>
      </c>
      <c r="D73" s="7">
        <v>40784</v>
      </c>
      <c r="E73" s="8"/>
      <c r="F73" s="9">
        <v>5631.89</v>
      </c>
      <c r="G73" s="10" t="s">
        <v>116</v>
      </c>
    </row>
    <row r="74" spans="1:7">
      <c r="A74" s="5">
        <v>4</v>
      </c>
      <c r="B74" s="6" t="s">
        <v>115</v>
      </c>
      <c r="C74" s="6" t="s">
        <v>114</v>
      </c>
      <c r="D74" s="7">
        <v>40822</v>
      </c>
      <c r="E74" s="21"/>
      <c r="F74" s="9">
        <v>200</v>
      </c>
      <c r="G74" s="10" t="s">
        <v>116</v>
      </c>
    </row>
    <row r="75" spans="1:7">
      <c r="A75" s="5">
        <v>5</v>
      </c>
      <c r="B75" s="6" t="s">
        <v>115</v>
      </c>
      <c r="C75" s="6" t="s">
        <v>114</v>
      </c>
      <c r="D75" s="7">
        <v>40862</v>
      </c>
      <c r="E75" s="21"/>
      <c r="F75" s="9">
        <v>832.45</v>
      </c>
      <c r="G75" s="10" t="s">
        <v>116</v>
      </c>
    </row>
    <row r="76" spans="1:7">
      <c r="A76" s="5">
        <v>6</v>
      </c>
      <c r="B76" s="6" t="s">
        <v>115</v>
      </c>
      <c r="C76" s="6" t="s">
        <v>117</v>
      </c>
      <c r="D76" s="7">
        <v>40862</v>
      </c>
      <c r="E76" s="21"/>
      <c r="F76" s="9">
        <v>4643.63</v>
      </c>
      <c r="G76" s="10" t="s">
        <v>116</v>
      </c>
    </row>
    <row r="77" spans="1:7">
      <c r="A77" s="5">
        <v>7</v>
      </c>
      <c r="B77" s="6" t="s">
        <v>115</v>
      </c>
      <c r="C77" s="6" t="s">
        <v>114</v>
      </c>
      <c r="D77" s="7">
        <v>40870</v>
      </c>
      <c r="E77" s="8"/>
      <c r="F77" s="9">
        <v>725.11</v>
      </c>
      <c r="G77" s="10" t="s">
        <v>116</v>
      </c>
    </row>
    <row r="78" spans="1:7">
      <c r="A78" s="5">
        <v>8</v>
      </c>
      <c r="B78" s="6" t="s">
        <v>115</v>
      </c>
      <c r="C78" s="6" t="s">
        <v>117</v>
      </c>
      <c r="D78" s="7">
        <v>40980</v>
      </c>
      <c r="E78" s="8"/>
      <c r="F78" s="9">
        <v>923.47</v>
      </c>
      <c r="G78" s="10" t="s">
        <v>116</v>
      </c>
    </row>
    <row r="79" spans="1:7">
      <c r="A79" s="5">
        <v>9</v>
      </c>
      <c r="B79" s="6" t="s">
        <v>115</v>
      </c>
      <c r="C79" s="6" t="s">
        <v>114</v>
      </c>
      <c r="D79" s="7">
        <v>40991</v>
      </c>
      <c r="E79" s="8"/>
      <c r="F79" s="9">
        <v>1018.65</v>
      </c>
      <c r="G79" s="10" t="s">
        <v>116</v>
      </c>
    </row>
    <row r="80" spans="1:7">
      <c r="A80" s="5">
        <v>10</v>
      </c>
      <c r="B80" s="6" t="s">
        <v>115</v>
      </c>
      <c r="C80" s="6" t="s">
        <v>117</v>
      </c>
      <c r="D80" s="7">
        <v>40995</v>
      </c>
      <c r="E80" s="8"/>
      <c r="F80" s="9">
        <v>1996.72</v>
      </c>
      <c r="G80" s="10" t="s">
        <v>116</v>
      </c>
    </row>
    <row r="81" spans="1:7">
      <c r="A81" s="5">
        <v>11</v>
      </c>
      <c r="B81" s="6" t="s">
        <v>115</v>
      </c>
      <c r="C81" s="6" t="s">
        <v>117</v>
      </c>
      <c r="D81" s="7">
        <v>41072</v>
      </c>
      <c r="E81" s="8"/>
      <c r="F81" s="9">
        <v>1694.69</v>
      </c>
      <c r="G81" s="10" t="s">
        <v>116</v>
      </c>
    </row>
    <row r="82" spans="1:7">
      <c r="A82" s="5">
        <v>12</v>
      </c>
      <c r="B82" s="6" t="s">
        <v>115</v>
      </c>
      <c r="C82" s="6" t="s">
        <v>114</v>
      </c>
      <c r="D82" s="7">
        <v>41113</v>
      </c>
      <c r="E82" s="21"/>
      <c r="F82" s="9">
        <v>5271.05</v>
      </c>
      <c r="G82" s="10" t="s">
        <v>116</v>
      </c>
    </row>
    <row r="83" spans="1:7">
      <c r="A83" s="5">
        <v>13</v>
      </c>
      <c r="B83" s="6" t="s">
        <v>115</v>
      </c>
      <c r="C83" s="6" t="s">
        <v>114</v>
      </c>
      <c r="D83" s="7">
        <v>41166</v>
      </c>
      <c r="E83" s="8"/>
      <c r="F83" s="9">
        <v>4192.71</v>
      </c>
      <c r="G83" s="10" t="s">
        <v>116</v>
      </c>
    </row>
    <row r="84" spans="1:7">
      <c r="A84" s="5">
        <v>14</v>
      </c>
      <c r="B84" s="6" t="s">
        <v>115</v>
      </c>
      <c r="C84" s="6" t="s">
        <v>114</v>
      </c>
      <c r="D84" s="7">
        <v>41330</v>
      </c>
      <c r="E84" s="8"/>
      <c r="F84" s="9">
        <v>4261.1400000000003</v>
      </c>
      <c r="G84" s="10" t="s">
        <v>116</v>
      </c>
    </row>
    <row r="85" spans="1:7">
      <c r="A85" s="5">
        <v>15</v>
      </c>
      <c r="B85" s="6" t="s">
        <v>115</v>
      </c>
      <c r="C85" s="6" t="s">
        <v>114</v>
      </c>
      <c r="D85" s="7">
        <v>41355</v>
      </c>
      <c r="E85" s="8"/>
      <c r="F85" s="9">
        <v>4340.67</v>
      </c>
      <c r="G85" s="10" t="s">
        <v>116</v>
      </c>
    </row>
    <row r="86" spans="1:7">
      <c r="A86" s="5">
        <v>16</v>
      </c>
      <c r="B86" s="6" t="s">
        <v>118</v>
      </c>
      <c r="C86" s="6" t="s">
        <v>114</v>
      </c>
      <c r="D86" s="7">
        <v>41628</v>
      </c>
      <c r="E86" s="21"/>
      <c r="F86" s="9">
        <v>3422.33</v>
      </c>
      <c r="G86" s="10" t="s">
        <v>116</v>
      </c>
    </row>
    <row r="87" spans="1:7">
      <c r="A87" s="5">
        <v>17</v>
      </c>
      <c r="B87" s="6" t="s">
        <v>118</v>
      </c>
      <c r="C87" s="6" t="s">
        <v>114</v>
      </c>
      <c r="D87" s="7">
        <v>41662</v>
      </c>
      <c r="E87" s="21"/>
      <c r="F87" s="9">
        <v>5100</v>
      </c>
      <c r="G87" s="10" t="s">
        <v>116</v>
      </c>
    </row>
    <row r="88" spans="1:7">
      <c r="A88" s="5">
        <v>18</v>
      </c>
      <c r="B88" s="6" t="s">
        <v>115</v>
      </c>
      <c r="C88" s="6" t="s">
        <v>114</v>
      </c>
      <c r="D88" s="7">
        <v>42079</v>
      </c>
      <c r="E88" s="21"/>
      <c r="F88" s="9">
        <v>1001.43</v>
      </c>
      <c r="G88" s="10" t="s">
        <v>116</v>
      </c>
    </row>
    <row r="89" spans="1:7">
      <c r="A89" s="5">
        <v>19</v>
      </c>
      <c r="B89" s="6" t="s">
        <v>115</v>
      </c>
      <c r="C89" s="6" t="s">
        <v>114</v>
      </c>
      <c r="D89" s="7">
        <v>42254</v>
      </c>
      <c r="E89" s="21"/>
      <c r="F89" s="9">
        <v>14974.29</v>
      </c>
      <c r="G89" s="10" t="s">
        <v>116</v>
      </c>
    </row>
    <row r="90" spans="1:7">
      <c r="A90" s="5">
        <v>20</v>
      </c>
      <c r="B90" s="6" t="s">
        <v>115</v>
      </c>
      <c r="C90" s="6" t="s">
        <v>114</v>
      </c>
      <c r="D90" s="7">
        <v>42265</v>
      </c>
      <c r="E90" s="21"/>
      <c r="F90" s="9">
        <v>4257.03</v>
      </c>
      <c r="G90" s="10" t="s">
        <v>116</v>
      </c>
    </row>
    <row r="91" spans="1:7">
      <c r="A91" s="5">
        <v>21</v>
      </c>
      <c r="B91" s="6" t="s">
        <v>115</v>
      </c>
      <c r="C91" s="6" t="s">
        <v>114</v>
      </c>
      <c r="D91" s="7">
        <v>42328</v>
      </c>
      <c r="E91" s="21"/>
      <c r="F91" s="9">
        <v>1412.84</v>
      </c>
      <c r="G91" s="10" t="s">
        <v>116</v>
      </c>
    </row>
    <row r="92" spans="1:7">
      <c r="A92" s="5">
        <v>22</v>
      </c>
      <c r="B92" s="6" t="s">
        <v>115</v>
      </c>
      <c r="C92" s="6" t="s">
        <v>114</v>
      </c>
      <c r="D92" s="7">
        <v>42500</v>
      </c>
      <c r="E92" s="21"/>
      <c r="F92" s="9">
        <v>723.6</v>
      </c>
      <c r="G92" s="10" t="s">
        <v>116</v>
      </c>
    </row>
    <row r="93" spans="1:7">
      <c r="A93" s="5">
        <v>23</v>
      </c>
      <c r="B93" s="6" t="s">
        <v>115</v>
      </c>
      <c r="C93" s="6" t="s">
        <v>114</v>
      </c>
      <c r="D93" s="7">
        <v>42641</v>
      </c>
      <c r="E93" s="21"/>
      <c r="F93" s="9">
        <v>500</v>
      </c>
      <c r="G93" s="10" t="s">
        <v>116</v>
      </c>
    </row>
    <row r="94" spans="1:7">
      <c r="A94" s="5">
        <v>24</v>
      </c>
      <c r="B94" s="6" t="s">
        <v>115</v>
      </c>
      <c r="C94" s="6" t="s">
        <v>114</v>
      </c>
      <c r="D94" s="7">
        <v>42685</v>
      </c>
      <c r="E94" s="21"/>
      <c r="F94" s="9">
        <v>18602.259999999998</v>
      </c>
      <c r="G94" s="10" t="s">
        <v>116</v>
      </c>
    </row>
    <row r="95" spans="1:7">
      <c r="A95" s="5">
        <v>25</v>
      </c>
      <c r="B95" s="6" t="s">
        <v>115</v>
      </c>
      <c r="C95" s="6" t="s">
        <v>114</v>
      </c>
      <c r="D95" s="7">
        <v>42702</v>
      </c>
      <c r="E95" s="21"/>
      <c r="F95" s="9">
        <v>1548.67</v>
      </c>
      <c r="G95" s="10" t="s">
        <v>116</v>
      </c>
    </row>
    <row r="96" spans="1:7">
      <c r="A96" s="5">
        <v>26</v>
      </c>
      <c r="B96" s="6" t="s">
        <v>115</v>
      </c>
      <c r="C96" s="6" t="s">
        <v>117</v>
      </c>
      <c r="D96" s="7">
        <v>42726</v>
      </c>
      <c r="E96" s="21"/>
      <c r="F96" s="9">
        <v>1945.78</v>
      </c>
      <c r="G96" s="10" t="s">
        <v>116</v>
      </c>
    </row>
    <row r="97" spans="1:7">
      <c r="A97" s="5">
        <v>27</v>
      </c>
      <c r="B97" s="6" t="s">
        <v>115</v>
      </c>
      <c r="C97" s="6" t="s">
        <v>114</v>
      </c>
      <c r="D97" s="7">
        <v>42755</v>
      </c>
      <c r="E97" s="21"/>
      <c r="F97" s="9">
        <v>975.89</v>
      </c>
      <c r="G97" s="10" t="s">
        <v>116</v>
      </c>
    </row>
    <row r="98" spans="1:7">
      <c r="A98" s="5">
        <v>28</v>
      </c>
      <c r="B98" s="6" t="s">
        <v>115</v>
      </c>
      <c r="C98" s="6" t="s">
        <v>114</v>
      </c>
      <c r="D98" s="7">
        <v>42891</v>
      </c>
      <c r="E98" s="21"/>
      <c r="F98" s="9">
        <v>2673.02</v>
      </c>
      <c r="G98" s="10" t="s">
        <v>116</v>
      </c>
    </row>
    <row r="99" spans="1:7">
      <c r="A99" s="5">
        <v>29</v>
      </c>
      <c r="B99" s="6" t="s">
        <v>115</v>
      </c>
      <c r="C99" s="6" t="s">
        <v>114</v>
      </c>
      <c r="D99" s="7">
        <v>42916</v>
      </c>
      <c r="E99" s="21"/>
      <c r="F99" s="9">
        <v>19336.86</v>
      </c>
      <c r="G99" s="10" t="s">
        <v>116</v>
      </c>
    </row>
    <row r="100" spans="1:7">
      <c r="A100" s="5">
        <v>30</v>
      </c>
      <c r="B100" s="6" t="s">
        <v>115</v>
      </c>
      <c r="C100" s="6" t="s">
        <v>114</v>
      </c>
      <c r="D100" s="7">
        <v>42920</v>
      </c>
      <c r="E100" s="21"/>
      <c r="F100" s="9">
        <v>26625.279999999999</v>
      </c>
      <c r="G100" s="10" t="s">
        <v>116</v>
      </c>
    </row>
    <row r="101" spans="1:7">
      <c r="A101" s="5">
        <v>31</v>
      </c>
      <c r="B101" s="6" t="s">
        <v>115</v>
      </c>
      <c r="C101" s="6" t="s">
        <v>114</v>
      </c>
      <c r="D101" s="7">
        <v>42922</v>
      </c>
      <c r="E101" s="21"/>
      <c r="F101" s="9">
        <v>980.98</v>
      </c>
      <c r="G101" s="10" t="s">
        <v>116</v>
      </c>
    </row>
    <row r="102" spans="1:7">
      <c r="A102" s="5">
        <v>32</v>
      </c>
      <c r="B102" s="6" t="s">
        <v>115</v>
      </c>
      <c r="C102" s="6" t="s">
        <v>114</v>
      </c>
      <c r="D102" s="7">
        <v>43116</v>
      </c>
      <c r="E102" s="21"/>
      <c r="F102" s="9">
        <v>7444.98</v>
      </c>
      <c r="G102" s="10" t="s">
        <v>116</v>
      </c>
    </row>
    <row r="103" spans="1:7">
      <c r="A103" s="5">
        <v>33</v>
      </c>
      <c r="B103" s="6" t="s">
        <v>115</v>
      </c>
      <c r="C103" s="6" t="s">
        <v>114</v>
      </c>
      <c r="D103" s="7">
        <v>43245</v>
      </c>
      <c r="E103" s="21"/>
      <c r="F103" s="9">
        <v>1882.5</v>
      </c>
      <c r="G103" s="10" t="s">
        <v>116</v>
      </c>
    </row>
    <row r="104" spans="1:7">
      <c r="A104" s="5">
        <v>34</v>
      </c>
      <c r="B104" s="6" t="s">
        <v>115</v>
      </c>
      <c r="C104" s="6" t="s">
        <v>114</v>
      </c>
      <c r="D104" s="7">
        <v>43286</v>
      </c>
      <c r="E104" s="21"/>
      <c r="F104" s="9">
        <v>778.53</v>
      </c>
      <c r="G104" s="10" t="s">
        <v>120</v>
      </c>
    </row>
    <row r="105" spans="1:7">
      <c r="A105" s="5">
        <v>35</v>
      </c>
      <c r="B105" s="6" t="s">
        <v>115</v>
      </c>
      <c r="C105" s="6" t="s">
        <v>114</v>
      </c>
      <c r="D105" s="7">
        <v>43381</v>
      </c>
      <c r="E105" s="21"/>
      <c r="F105" s="9">
        <v>1119</v>
      </c>
      <c r="G105" s="10" t="s">
        <v>116</v>
      </c>
    </row>
    <row r="106" spans="1:7" ht="15">
      <c r="A106" s="57" t="s">
        <v>56</v>
      </c>
      <c r="B106" s="58"/>
      <c r="C106" s="58"/>
      <c r="D106" s="58"/>
      <c r="E106" s="59"/>
      <c r="F106" s="37">
        <f>SUM(F71:F102)</f>
        <v>153754.04000000004</v>
      </c>
      <c r="G106" s="10" t="s">
        <v>120</v>
      </c>
    </row>
  </sheetData>
  <mergeCells count="15">
    <mergeCell ref="A106:E106"/>
    <mergeCell ref="A66:E66"/>
    <mergeCell ref="A51:A52"/>
    <mergeCell ref="A54:A55"/>
    <mergeCell ref="A57:A58"/>
    <mergeCell ref="A1:E1"/>
    <mergeCell ref="A2:G2"/>
    <mergeCell ref="F29:F30"/>
    <mergeCell ref="G29:G30"/>
    <mergeCell ref="A48:A49"/>
    <mergeCell ref="B48:B49"/>
    <mergeCell ref="C48:C49"/>
    <mergeCell ref="D48:D49"/>
    <mergeCell ref="F48:F49"/>
    <mergeCell ref="G48:G49"/>
  </mergeCells>
  <printOptions horizontalCentered="1"/>
  <pageMargins left="0.15748031496062992" right="0.15748031496062992" top="0.15748031496062992" bottom="0.23622047244094491" header="0.15748031496062992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9"/>
  <sheetViews>
    <sheetView zoomScale="75" zoomScaleNormal="75" workbookViewId="0">
      <selection sqref="A1:K1"/>
    </sheetView>
  </sheetViews>
  <sheetFormatPr defaultRowHeight="14.25"/>
  <cols>
    <col min="1" max="1" width="19.375" customWidth="1"/>
    <col min="2" max="2" width="25.25" customWidth="1"/>
    <col min="3" max="3" width="0" hidden="1" customWidth="1"/>
    <col min="4" max="4" width="12.5" customWidth="1"/>
    <col min="5" max="5" width="14.625" hidden="1" customWidth="1"/>
    <col min="6" max="6" width="12.625" hidden="1" customWidth="1"/>
    <col min="7" max="7" width="13.5" hidden="1" customWidth="1"/>
    <col min="8" max="8" width="12.875" hidden="1" customWidth="1"/>
    <col min="9" max="9" width="35.125" customWidth="1"/>
    <col min="10" max="10" width="0" hidden="1" customWidth="1"/>
    <col min="11" max="11" width="25.125" customWidth="1"/>
  </cols>
  <sheetData>
    <row r="1" spans="1:11" ht="15.75">
      <c r="A1" s="61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20" customFormat="1" ht="30" customHeight="1">
      <c r="A3" s="3" t="s">
        <v>0</v>
      </c>
      <c r="B3" s="3" t="s">
        <v>1</v>
      </c>
      <c r="C3" s="3" t="s">
        <v>57</v>
      </c>
      <c r="D3" s="3" t="s">
        <v>2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3</v>
      </c>
      <c r="J3" s="3" t="s">
        <v>62</v>
      </c>
      <c r="K3" s="3" t="s">
        <v>4</v>
      </c>
    </row>
    <row r="4" spans="1:11" ht="30" customHeight="1">
      <c r="A4" s="12" t="s">
        <v>23</v>
      </c>
      <c r="B4" s="12" t="s">
        <v>63</v>
      </c>
      <c r="C4" s="12" t="s">
        <v>64</v>
      </c>
      <c r="D4" s="19">
        <v>40862</v>
      </c>
      <c r="E4" s="13">
        <v>40725</v>
      </c>
      <c r="F4" s="13">
        <v>41090</v>
      </c>
      <c r="G4" s="12" t="s">
        <v>65</v>
      </c>
      <c r="H4" s="14" t="s">
        <v>66</v>
      </c>
      <c r="I4" s="15" t="s">
        <v>67</v>
      </c>
      <c r="J4" s="16"/>
      <c r="K4" s="12">
        <v>4643.63</v>
      </c>
    </row>
    <row r="5" spans="1:11" ht="30" customHeight="1">
      <c r="A5" s="12" t="s">
        <v>23</v>
      </c>
      <c r="B5" s="12" t="s">
        <v>63</v>
      </c>
      <c r="C5" s="12" t="s">
        <v>64</v>
      </c>
      <c r="D5" s="19">
        <v>40980</v>
      </c>
      <c r="E5" s="13">
        <v>40725</v>
      </c>
      <c r="F5" s="13">
        <v>41090</v>
      </c>
      <c r="G5" s="12" t="s">
        <v>68</v>
      </c>
      <c r="H5" s="14" t="s">
        <v>66</v>
      </c>
      <c r="I5" s="15" t="s">
        <v>69</v>
      </c>
      <c r="J5" s="16"/>
      <c r="K5" s="12">
        <v>923.47</v>
      </c>
    </row>
    <row r="6" spans="1:11" ht="30" customHeight="1">
      <c r="A6" s="12" t="s">
        <v>23</v>
      </c>
      <c r="B6" s="12" t="s">
        <v>63</v>
      </c>
      <c r="C6" s="12" t="s">
        <v>70</v>
      </c>
      <c r="D6" s="19">
        <v>40995</v>
      </c>
      <c r="E6" s="13">
        <v>40801</v>
      </c>
      <c r="F6" s="13">
        <v>41090</v>
      </c>
      <c r="G6" s="12" t="s">
        <v>71</v>
      </c>
      <c r="H6" s="14" t="s">
        <v>72</v>
      </c>
      <c r="I6" s="15" t="s">
        <v>73</v>
      </c>
      <c r="J6" s="16"/>
      <c r="K6" s="12">
        <v>420.65</v>
      </c>
    </row>
    <row r="7" spans="1:11" ht="30" customHeight="1">
      <c r="A7" s="12" t="s">
        <v>23</v>
      </c>
      <c r="B7" s="12" t="s">
        <v>74</v>
      </c>
      <c r="C7" s="12" t="s">
        <v>64</v>
      </c>
      <c r="D7" s="19">
        <v>40767</v>
      </c>
      <c r="E7" s="13">
        <v>40455</v>
      </c>
      <c r="F7" s="13">
        <v>40819</v>
      </c>
      <c r="G7" s="12" t="s">
        <v>75</v>
      </c>
      <c r="H7" s="14" t="s">
        <v>76</v>
      </c>
      <c r="I7" s="15" t="s">
        <v>77</v>
      </c>
      <c r="J7" s="16"/>
      <c r="K7" s="12">
        <v>2004.09</v>
      </c>
    </row>
    <row r="8" spans="1:11" ht="30" customHeight="1">
      <c r="A8" s="12" t="s">
        <v>23</v>
      </c>
      <c r="B8" s="12" t="s">
        <v>63</v>
      </c>
      <c r="C8" s="12" t="s">
        <v>64</v>
      </c>
      <c r="D8" s="19">
        <v>40784</v>
      </c>
      <c r="E8" s="13">
        <v>40736</v>
      </c>
      <c r="F8" s="13">
        <v>41090</v>
      </c>
      <c r="G8" s="12" t="s">
        <v>78</v>
      </c>
      <c r="H8" s="14" t="s">
        <v>79</v>
      </c>
      <c r="I8" s="15" t="s">
        <v>80</v>
      </c>
      <c r="J8" s="16"/>
      <c r="K8" s="12">
        <v>5631.89</v>
      </c>
    </row>
    <row r="9" spans="1:11" ht="20.25" customHeight="1">
      <c r="A9" s="17"/>
      <c r="B9" s="17"/>
      <c r="C9" s="17"/>
      <c r="D9" s="17"/>
      <c r="E9" s="17"/>
      <c r="F9" s="17"/>
      <c r="G9" s="17"/>
      <c r="H9" s="17"/>
      <c r="I9" s="17"/>
      <c r="J9" s="18">
        <v>0</v>
      </c>
      <c r="K9" s="18">
        <f>SUM(K4:K8)</f>
        <v>13623.73</v>
      </c>
    </row>
  </sheetData>
  <mergeCells count="1">
    <mergeCell ref="A1:K1"/>
  </mergeCells>
  <printOptions horizontalCentered="1" verticalCentered="1"/>
  <pageMargins left="0.19685039370078741" right="0.15748031496062992" top="0.74803149606299213" bottom="3.53" header="0.275590551181102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7 </vt:lpstr>
      <vt:lpstr>Załącznik nr 8 </vt:lpstr>
    </vt:vector>
  </TitlesOfParts>
  <Company>ZUT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2019-05-09T06:35:47Z</cp:lastPrinted>
  <dcterms:created xsi:type="dcterms:W3CDTF">2011-03-01T12:16:40Z</dcterms:created>
  <dcterms:modified xsi:type="dcterms:W3CDTF">2019-05-14T08:08:21Z</dcterms:modified>
</cp:coreProperties>
</file>